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1600" windowHeight="9600" tabRatio="599" firstSheet="1" activeTab="1"/>
  </bookViews>
  <sheets>
    <sheet name="دانشکده بهداشت" sheetId="2" r:id="rId1"/>
    <sheet name="دانشکده پرستاری ومامایی" sheetId="1" r:id="rId2"/>
    <sheet name="دانشکده پزشکی" sheetId="3" r:id="rId3"/>
    <sheet name="دانشکده پیراپزشکی" sheetId="4" r:id="rId4"/>
    <sheet name="گروه معارف" sheetId="6" r:id="rId5"/>
  </sheets>
  <definedNames>
    <definedName name="_GoBack" localSheetId="1">'دانشکده پرستاری ومامایی'!#REF!</definedName>
  </definedNames>
  <calcPr calcId="124519"/>
</workbook>
</file>

<file path=xl/calcChain.xml><?xml version="1.0" encoding="utf-8"?>
<calcChain xmlns="http://schemas.openxmlformats.org/spreadsheetml/2006/main">
  <c r="F45" i="3"/>
  <c r="F97" i="4" l="1"/>
  <c r="F342" i="2" l="1"/>
  <c r="F316"/>
  <c r="F254" i="3" l="1"/>
  <c r="F399" i="4" l="1"/>
  <c r="F136" i="2" l="1"/>
  <c r="F411" l="1"/>
  <c r="F282" i="3" l="1"/>
  <c r="F224" l="1"/>
  <c r="F210"/>
  <c r="F203"/>
  <c r="F168"/>
  <c r="F141"/>
  <c r="F69"/>
  <c r="F17"/>
  <c r="F259" i="2" l="1"/>
  <c r="F98"/>
  <c r="F75"/>
  <c r="F44"/>
  <c r="F12"/>
  <c r="F218" l="1"/>
  <c r="F201"/>
  <c r="F167"/>
  <c r="F273" i="4" l="1"/>
  <c r="F163"/>
  <c r="F42"/>
  <c r="F14"/>
  <c r="F226" l="1"/>
  <c r="F197"/>
  <c r="F337" l="1"/>
  <c r="F233" i="3" l="1"/>
  <c r="F382" i="4" l="1"/>
  <c r="F307"/>
  <c r="F255"/>
  <c r="F136"/>
  <c r="F75"/>
  <c r="F381" i="2" l="1"/>
  <c r="F366" i="4" l="1"/>
  <c r="F287" i="2" l="1"/>
</calcChain>
</file>

<file path=xl/sharedStrings.xml><?xml version="1.0" encoding="utf-8"?>
<sst xmlns="http://schemas.openxmlformats.org/spreadsheetml/2006/main" count="1653" uniqueCount="631">
  <si>
    <t xml:space="preserve">رديف </t>
  </si>
  <si>
    <r>
      <t>كد درس</t>
    </r>
    <r>
      <rPr>
        <sz val="12"/>
        <color theme="1"/>
        <rFont val="B Nazanin"/>
        <charset val="178"/>
      </rPr>
      <t xml:space="preserve"> </t>
    </r>
  </si>
  <si>
    <r>
      <t>نام درس</t>
    </r>
    <r>
      <rPr>
        <sz val="12"/>
        <color theme="1"/>
        <rFont val="B Nazanin"/>
        <charset val="178"/>
      </rPr>
      <t xml:space="preserve"> </t>
    </r>
  </si>
  <si>
    <r>
      <t>گروه ارائه</t>
    </r>
    <r>
      <rPr>
        <sz val="12"/>
        <color theme="1"/>
        <rFont val="B Nazanin"/>
        <charset val="178"/>
      </rPr>
      <t xml:space="preserve"> </t>
    </r>
  </si>
  <si>
    <r>
      <t>نوع درس</t>
    </r>
    <r>
      <rPr>
        <sz val="12"/>
        <color theme="1"/>
        <rFont val="B Nazanin"/>
        <charset val="178"/>
      </rPr>
      <t xml:space="preserve"> </t>
    </r>
  </si>
  <si>
    <r>
      <t>تعداد واحد</t>
    </r>
    <r>
      <rPr>
        <sz val="12"/>
        <color theme="1"/>
        <rFont val="B Nazanin"/>
        <charset val="178"/>
      </rPr>
      <t xml:space="preserve"> </t>
    </r>
  </si>
  <si>
    <r>
      <t>نظري</t>
    </r>
    <r>
      <rPr>
        <sz val="12"/>
        <color theme="1"/>
        <rFont val="B Nazanin"/>
        <charset val="178"/>
      </rPr>
      <t xml:space="preserve"> </t>
    </r>
  </si>
  <si>
    <r>
      <t>عملي</t>
    </r>
    <r>
      <rPr>
        <sz val="12"/>
        <color theme="1"/>
        <rFont val="B Nazanin"/>
        <charset val="178"/>
      </rPr>
      <t xml:space="preserve"> </t>
    </r>
  </si>
  <si>
    <r>
      <t>پيشنياز و همنياز</t>
    </r>
    <r>
      <rPr>
        <sz val="12"/>
        <color theme="1"/>
        <rFont val="B Nazanin"/>
        <charset val="178"/>
      </rPr>
      <t xml:space="preserve"> </t>
    </r>
  </si>
  <si>
    <t>ندارد</t>
  </si>
  <si>
    <t>جمع کل واحد</t>
  </si>
  <si>
    <t>درس گروه معارف</t>
  </si>
  <si>
    <t>نظری</t>
  </si>
  <si>
    <t>تفسیر موضوعی قرآن</t>
  </si>
  <si>
    <t>تاریخ تحلیلی صدر اسلام</t>
  </si>
  <si>
    <t>تربیت بدنی (1)</t>
  </si>
  <si>
    <t>آشنایی با دفاع مقدس</t>
  </si>
  <si>
    <t>نظري - عملي</t>
  </si>
  <si>
    <t>نظري</t>
  </si>
  <si>
    <t>شماره درس</t>
  </si>
  <si>
    <t>شماره گروه درس</t>
  </si>
  <si>
    <t>نام درس</t>
  </si>
  <si>
    <t>جنسیت</t>
  </si>
  <si>
    <t>استاد</t>
  </si>
  <si>
    <t>شماره کلاس-
 دانشکده محل تشکیل کلاس</t>
  </si>
  <si>
    <t>روزتشکیل کلاس</t>
  </si>
  <si>
    <t>ساعت تشکیل کلاس</t>
  </si>
  <si>
    <t>روز امتحان</t>
  </si>
  <si>
    <t>ساعت امتحان</t>
  </si>
  <si>
    <t>آیین زندگی(اخلاق کاربردی)</t>
  </si>
  <si>
    <t>اندیشه اسلامی (1)</t>
  </si>
  <si>
    <t xml:space="preserve">شايان ذكر است درس " انسان در اسلام " و " انديشه اسلامي (1)" در يك گروه قرار دارند و دانشجويان مي توانند بجاي درس" انديشه اسلامي (1)" ، درس " انسان در اسلام "  را اخذ نمايند.
</t>
  </si>
  <si>
    <t>اندیشه اسلامی (2)</t>
  </si>
  <si>
    <t>انقلاب اسلامی ایران</t>
  </si>
  <si>
    <t>شایان ذکر است درس " انقلاب اسلامی ایران " و " انديشه سياسي امام خميني (ره)" در یک گروه قرار دارند و دانشجویان می توانند بجای درس" انقلاب اسلامی ایران "، درس" انديشه سياسي امام خميني (ره)" را اخذ نمایند.</t>
  </si>
  <si>
    <t>تاریخ فرهنگ و تمدن اسلام وایران</t>
  </si>
  <si>
    <t>شایان ذکر است درس " تفسیر موضوعی قرآن " و تفسير موضوعي نهج البلاغه " در یک گروه قرار دارند و دانشجویان می توانند بجای درس تفسیر موضوعی قرآن "، درس" تفسير موضوعي نهج البلاغه " را اخذ نمایند.</t>
  </si>
  <si>
    <t>دانش خانواده و جمعیت</t>
  </si>
  <si>
    <t>عملی</t>
  </si>
  <si>
    <r>
      <t>كد درس</t>
    </r>
    <r>
      <rPr>
        <sz val="11"/>
        <color theme="1"/>
        <rFont val="B Nazanin"/>
        <charset val="178"/>
      </rPr>
      <t xml:space="preserve"> </t>
    </r>
  </si>
  <si>
    <r>
      <t>نام درس</t>
    </r>
    <r>
      <rPr>
        <sz val="11"/>
        <color theme="1"/>
        <rFont val="B Nazanin"/>
        <charset val="178"/>
      </rPr>
      <t xml:space="preserve"> </t>
    </r>
  </si>
  <si>
    <r>
      <t>گروه ارائه</t>
    </r>
    <r>
      <rPr>
        <sz val="11"/>
        <color theme="1"/>
        <rFont val="B Nazanin"/>
        <charset val="178"/>
      </rPr>
      <t xml:space="preserve"> </t>
    </r>
  </si>
  <si>
    <r>
      <t>نوع درس</t>
    </r>
    <r>
      <rPr>
        <sz val="11"/>
        <color theme="1"/>
        <rFont val="B Nazanin"/>
        <charset val="178"/>
      </rPr>
      <t xml:space="preserve"> </t>
    </r>
  </si>
  <si>
    <r>
      <t>تعداد واحد</t>
    </r>
    <r>
      <rPr>
        <sz val="11"/>
        <color theme="1"/>
        <rFont val="B Nazanin"/>
        <charset val="178"/>
      </rPr>
      <t xml:space="preserve"> </t>
    </r>
  </si>
  <si>
    <r>
      <t>نظري</t>
    </r>
    <r>
      <rPr>
        <sz val="11"/>
        <color theme="1"/>
        <rFont val="B Nazanin"/>
        <charset val="178"/>
      </rPr>
      <t xml:space="preserve"> </t>
    </r>
  </si>
  <si>
    <r>
      <t>عملي</t>
    </r>
    <r>
      <rPr>
        <sz val="8"/>
        <color theme="1"/>
        <rFont val="B Nazanin"/>
        <charset val="178"/>
      </rPr>
      <t xml:space="preserve"> /کارآموزي</t>
    </r>
  </si>
  <si>
    <r>
      <t>پيشنياز و همنياز</t>
    </r>
    <r>
      <rPr>
        <sz val="11"/>
        <color theme="1"/>
        <rFont val="B Nazanin"/>
        <charset val="178"/>
      </rPr>
      <t xml:space="preserve"> </t>
    </r>
  </si>
  <si>
    <t>عملي</t>
  </si>
  <si>
    <t>نظري-عملي</t>
  </si>
  <si>
    <t xml:space="preserve">توجه :  دانشجویانی که واحد آشنایی بادفاع مقدس به تعداد 2واحد را اخذ ننموده اند، ملزم به گذراندن واحد مذکور میباشند </t>
  </si>
  <si>
    <t>نظري- عملي</t>
  </si>
  <si>
    <r>
      <t>كد درس</t>
    </r>
    <r>
      <rPr>
        <sz val="10"/>
        <color theme="1"/>
        <rFont val="B Nazanin"/>
        <charset val="178"/>
      </rPr>
      <t xml:space="preserve"> </t>
    </r>
  </si>
  <si>
    <r>
      <t>نام درس</t>
    </r>
    <r>
      <rPr>
        <sz val="10"/>
        <color theme="1"/>
        <rFont val="B Nazanin"/>
        <charset val="178"/>
      </rPr>
      <t xml:space="preserve"> </t>
    </r>
  </si>
  <si>
    <r>
      <t>نوع درس</t>
    </r>
    <r>
      <rPr>
        <sz val="10"/>
        <color theme="1"/>
        <rFont val="B Nazanin"/>
        <charset val="178"/>
      </rPr>
      <t xml:space="preserve"> </t>
    </r>
  </si>
  <si>
    <r>
      <t>تعداد واحد</t>
    </r>
    <r>
      <rPr>
        <sz val="10"/>
        <color theme="1"/>
        <rFont val="B Nazanin"/>
        <charset val="178"/>
      </rPr>
      <t xml:space="preserve"> </t>
    </r>
  </si>
  <si>
    <r>
      <t>نظري</t>
    </r>
    <r>
      <rPr>
        <sz val="10"/>
        <color theme="1"/>
        <rFont val="B Nazanin"/>
        <charset val="178"/>
      </rPr>
      <t xml:space="preserve"> </t>
    </r>
  </si>
  <si>
    <r>
      <t>پيشنياز و همنياز</t>
    </r>
    <r>
      <rPr>
        <sz val="10"/>
        <color theme="1"/>
        <rFont val="B Nazanin"/>
        <charset val="178"/>
      </rPr>
      <t xml:space="preserve"> </t>
    </r>
  </si>
  <si>
    <r>
      <t>عملي</t>
    </r>
    <r>
      <rPr>
        <sz val="10"/>
        <color theme="1"/>
        <rFont val="B Nazanin"/>
        <charset val="178"/>
      </rPr>
      <t xml:space="preserve"> /کارآموزي</t>
    </r>
  </si>
  <si>
    <t>جمع واحد</t>
  </si>
  <si>
    <t>قابل توجه: دانشجویانی که نمره زبان آنان بالای 50% می باشد می بایست "زبان انگلیسی عمومی" و در غیر اینصورت"زبان پیش دانشگاهی" را اخذ نمایند.</t>
  </si>
  <si>
    <t>دستگاه توليد مثل</t>
  </si>
  <si>
    <t>دستگاه كليه و مجاري ادراري</t>
  </si>
  <si>
    <t>ژنتيك مولكولي و اختلالات ژنتيكي</t>
  </si>
  <si>
    <t>طبابت مبتني بر شواهد</t>
  </si>
  <si>
    <t>آناتومي كاربردي</t>
  </si>
  <si>
    <t>نئوپلازي</t>
  </si>
  <si>
    <t>ادغام(9) - توليدمثل</t>
  </si>
  <si>
    <t>ادغام(10)  - كليه</t>
  </si>
  <si>
    <t>اصول کار با حیوانات آزمایشگاهی</t>
  </si>
  <si>
    <t>(نظري-عملي)</t>
  </si>
  <si>
    <t>(نظري)</t>
  </si>
  <si>
    <t>پایان نامه</t>
  </si>
  <si>
    <r>
      <t>كد درس</t>
    </r>
    <r>
      <rPr>
        <sz val="12"/>
        <color indexed="8"/>
        <rFont val="B Nazanin"/>
        <charset val="178"/>
      </rPr>
      <t xml:space="preserve"> </t>
    </r>
  </si>
  <si>
    <r>
      <t>نام درس</t>
    </r>
    <r>
      <rPr>
        <sz val="12"/>
        <color indexed="8"/>
        <rFont val="B Nazanin"/>
        <charset val="178"/>
      </rPr>
      <t xml:space="preserve"> </t>
    </r>
  </si>
  <si>
    <r>
      <t>گروه ارائه</t>
    </r>
    <r>
      <rPr>
        <sz val="12"/>
        <color indexed="8"/>
        <rFont val="B Nazanin"/>
        <charset val="178"/>
      </rPr>
      <t xml:space="preserve"> </t>
    </r>
  </si>
  <si>
    <r>
      <t>نوع درس</t>
    </r>
    <r>
      <rPr>
        <sz val="12"/>
        <color indexed="8"/>
        <rFont val="B Nazanin"/>
        <charset val="178"/>
      </rPr>
      <t xml:space="preserve"> </t>
    </r>
  </si>
  <si>
    <r>
      <t>تعداد واحد</t>
    </r>
    <r>
      <rPr>
        <sz val="12"/>
        <color indexed="8"/>
        <rFont val="B Nazanin"/>
        <charset val="178"/>
      </rPr>
      <t xml:space="preserve"> </t>
    </r>
  </si>
  <si>
    <r>
      <t>نظري</t>
    </r>
    <r>
      <rPr>
        <sz val="12"/>
        <color indexed="8"/>
        <rFont val="B Nazanin"/>
        <charset val="178"/>
      </rPr>
      <t xml:space="preserve"> </t>
    </r>
  </si>
  <si>
    <r>
      <t>عملي</t>
    </r>
    <r>
      <rPr>
        <sz val="12"/>
        <color indexed="8"/>
        <rFont val="B Nazanin"/>
        <charset val="178"/>
      </rPr>
      <t xml:space="preserve"> </t>
    </r>
  </si>
  <si>
    <r>
      <t>پيشنياز و همنياز</t>
    </r>
    <r>
      <rPr>
        <sz val="12"/>
        <color indexed="8"/>
        <rFont val="B Nazanin"/>
        <charset val="178"/>
      </rPr>
      <t xml:space="preserve"> </t>
    </r>
  </si>
  <si>
    <t xml:space="preserve">جمع واحد </t>
  </si>
  <si>
    <t>ادبیات فارسی</t>
  </si>
  <si>
    <t>جمع کل</t>
  </si>
  <si>
    <t>توجه :  دانشجویانی که واحد آشنایی بادفاع مقدس به تعداد 2واحد را اخذ ننموده اند، ملزم به گذراندن واحد مذکور میباشند</t>
  </si>
  <si>
    <t>گروه معارف</t>
  </si>
  <si>
    <t>11916005</t>
  </si>
  <si>
    <t>زبان انگليسي عمومي</t>
  </si>
  <si>
    <t>421</t>
  </si>
  <si>
    <t>فيزيولوژي سلول</t>
  </si>
  <si>
    <t>1</t>
  </si>
  <si>
    <t>فيزيولوژي خون</t>
  </si>
  <si>
    <t>علوم تشريع اسكلتي عضلاني</t>
  </si>
  <si>
    <t>بيوشيمي مولكول - سلول</t>
  </si>
  <si>
    <t>آداب پزشكي 1</t>
  </si>
  <si>
    <t>اصول خدمات سلامت</t>
  </si>
  <si>
    <t>روان شناس سلامت</t>
  </si>
  <si>
    <t>زبان انگليسي پیش دانشگاهی</t>
  </si>
  <si>
    <t>مقدمات علوم تشريح اسكلت</t>
  </si>
  <si>
    <t xml:space="preserve">فيزيولوژي قلب </t>
  </si>
  <si>
    <t>0.5</t>
  </si>
  <si>
    <t>0.44</t>
  </si>
  <si>
    <t>0.06</t>
  </si>
  <si>
    <t>فيزيولوژي تنفس</t>
  </si>
  <si>
    <t>0.58</t>
  </si>
  <si>
    <t>0.12</t>
  </si>
  <si>
    <t>فيزيولوژي گردش خون</t>
  </si>
  <si>
    <t>1.08</t>
  </si>
  <si>
    <t>فيزيولوژي گوارش</t>
  </si>
  <si>
    <t>1.5</t>
  </si>
  <si>
    <t>0.45</t>
  </si>
  <si>
    <t>0.25</t>
  </si>
  <si>
    <t>بيوشيمي ديسيپلن</t>
  </si>
  <si>
    <t>1.3</t>
  </si>
  <si>
    <t>0.4</t>
  </si>
  <si>
    <t>آداب پزشكي 2</t>
  </si>
  <si>
    <t>0</t>
  </si>
  <si>
    <t>زبان تخصصی پزشکی 1</t>
  </si>
  <si>
    <t xml:space="preserve">علوم تشريح دستگاه قلب و عروق </t>
  </si>
  <si>
    <t>علوم تشريح دستگاه تنفس</t>
  </si>
  <si>
    <t>علوم تشريح دستگاه گوارش</t>
  </si>
  <si>
    <t>پايان نامه</t>
  </si>
  <si>
    <r>
      <t>دانش خانواده و جمعیت</t>
    </r>
    <r>
      <rPr>
        <sz val="11"/>
        <color rgb="FFFF0000"/>
        <rFont val="B Nazanin"/>
        <charset val="178"/>
      </rPr>
      <t xml:space="preserve"> </t>
    </r>
  </si>
  <si>
    <t>آشنايي با دفاع مقدس</t>
  </si>
  <si>
    <t>آيين زندگي(اخلاق كاربردي)</t>
  </si>
  <si>
    <t>خواهران- 'گروه 1</t>
  </si>
  <si>
    <t>دانشجویان بالینی</t>
  </si>
  <si>
    <t>تربيت بدني 2</t>
  </si>
  <si>
    <t>نظری-عملی</t>
  </si>
  <si>
    <t>تربيت بدني 1</t>
  </si>
  <si>
    <t>نظری -عملی</t>
  </si>
  <si>
    <t xml:space="preserve">نظری </t>
  </si>
  <si>
    <t>زبان پيش دانشگاهي</t>
  </si>
  <si>
    <t>تربیت بدنی 2</t>
  </si>
  <si>
    <t>تربیت بدنی 1</t>
  </si>
  <si>
    <t>ایمنی شناسی پزشکی</t>
  </si>
  <si>
    <t>مكانيك سيالات</t>
  </si>
  <si>
    <t xml:space="preserve">نظري </t>
  </si>
  <si>
    <t>زبان عمومي</t>
  </si>
  <si>
    <t>فیزیولوژی اعصاب و حواس ویژه</t>
  </si>
  <si>
    <t>فیزیولوژی غدد و تولید مثل</t>
  </si>
  <si>
    <t>فیزیولوژی کلیه</t>
  </si>
  <si>
    <t>علوم تشریع سر و گردن</t>
  </si>
  <si>
    <t>علوم تشریع سیستم حواس ویژه</t>
  </si>
  <si>
    <t>علوم تشریع سیستم اعصاب</t>
  </si>
  <si>
    <t>علوم تشریع غدد درون ریز</t>
  </si>
  <si>
    <t>علوم تشریع سیستم ادراری تناسلی</t>
  </si>
  <si>
    <t>بیوشیمی هورمون ها</t>
  </si>
  <si>
    <t>بیوشیمی کلیه</t>
  </si>
  <si>
    <t>آداب پزشکی 3</t>
  </si>
  <si>
    <t>زبان تخصصی 1/ زبان تخصصی 2</t>
  </si>
  <si>
    <t>بيوانفورماتيك (نظري-عملي)</t>
  </si>
  <si>
    <t>دروس ارائه شده در نيمسال اول 98- رشته مطالعات اعتیاد مقطع دکتری تخصصی -  ورودي اول 97 و ماقبل</t>
  </si>
  <si>
    <t xml:space="preserve">1425145 یا
</t>
  </si>
  <si>
    <t>اصول مهندسی بافت</t>
  </si>
  <si>
    <t>بيوشيمي</t>
  </si>
  <si>
    <t>برادران -  گروه2</t>
  </si>
  <si>
    <t>انقلاب اسلامي ايران</t>
  </si>
  <si>
    <t>دروس ارائه شده در نيمسال اول 98- ترم3- رشته اپیدمیولوژی - مقطع کارشناسي ارشد - دوره روزانه- ورودي نيمسال اول 97</t>
  </si>
  <si>
    <t>ظرفیت باقی مانده</t>
  </si>
  <si>
    <t xml:space="preserve">تفسیر موضوعی نهج البلاغه </t>
  </si>
  <si>
    <t>دروس ارائه شده گروه معارف در نیمسال 982</t>
  </si>
  <si>
    <t>اندیشه سیاسی امام خمینی (ره)</t>
  </si>
  <si>
    <t xml:space="preserve">آمار حياتي 1 </t>
  </si>
  <si>
    <t xml:space="preserve">ميكروبشناسي 2( باكتري شناسي وويروس شناسي ) </t>
  </si>
  <si>
    <t xml:space="preserve">كليات پزشكي وبهداشت </t>
  </si>
  <si>
    <t xml:space="preserve">اصول تغذيه </t>
  </si>
  <si>
    <t>فارماكولوژي</t>
  </si>
  <si>
    <t>دروس ارائه شده در نيمسال دوم 98- ترم2 - رشته بهداشت عمومی - مقطع کارشناسي - دوره روزانه- ورودي نيمسال اول 98</t>
  </si>
  <si>
    <t>4520- خواهران
4521- برادران</t>
  </si>
  <si>
    <t>مصون سازي فعال وانفعالي</t>
  </si>
  <si>
    <t>اكولوژي انساني وبهداشت بين الملل</t>
  </si>
  <si>
    <t xml:space="preserve">كاربرد كامپيوتردر تجزيه وتحليلهاي داده هاي بهداشتي </t>
  </si>
  <si>
    <t>بهداشت مادران وكودكان</t>
  </si>
  <si>
    <t>نظامهاي سلامتي در ايران وجهان</t>
  </si>
  <si>
    <t>اپيدميولوژي  بيماريهاي  شايع در ايران</t>
  </si>
  <si>
    <t xml:space="preserve">تكنولوژي آموزشي  </t>
  </si>
  <si>
    <t xml:space="preserve">حشره شناسي پزشكي ومبارزه با ناقلين  </t>
  </si>
  <si>
    <t xml:space="preserve">بهداشت محيط 1 ( آب) </t>
  </si>
  <si>
    <t>دروس ارائه شده در نيمسال دوم 98- ترم4 - رشته بهداشت عمومی - مقطع کارشناسي - دوره روزانه- ورودي نيمسال اول 97</t>
  </si>
  <si>
    <t>دروس ارائه شده در نيمسال دوم 98- ترم6- رشته بهداشت عمومی - مقطع کارشناسي - دوره روزانه- ورودي نيمسال اول96</t>
  </si>
  <si>
    <t>بهداشت محيط3( مواد غذايي ، مسكن ،   هوا و پرتوها)</t>
  </si>
  <si>
    <t>بيماريهاي ارثي و مشاوره ژنتيكي</t>
  </si>
  <si>
    <t xml:space="preserve">بهداشت سالمندان </t>
  </si>
  <si>
    <t>پاتولوژي جغرافياي ايران (معرفي بيماريهاي شايع )</t>
  </si>
  <si>
    <t xml:space="preserve">روش تحقيق در علوم بهداشتي </t>
  </si>
  <si>
    <t xml:space="preserve">برنامه ملي مبارزه با بيماريهاي غير واگير و  ا پيدميولوژي آنها    </t>
  </si>
  <si>
    <t>نداد</t>
  </si>
  <si>
    <t xml:space="preserve">كارآموزي در عرصه </t>
  </si>
  <si>
    <t>كليه دروس</t>
  </si>
  <si>
    <t>دروس ارائه شده در نيمسال دوم 98- ترم 8- رشته بهداشت عمومی - مقطع کارشناسي - دوره روزانه- ورودي نيمسال اول 95</t>
  </si>
  <si>
    <t>ریاضی عمومی 2</t>
  </si>
  <si>
    <t>آموزش بهداشت و ارتقاء سلامت</t>
  </si>
  <si>
    <t>اكولوژي محيط</t>
  </si>
  <si>
    <t>شیمی محيط</t>
  </si>
  <si>
    <t xml:space="preserve">رياضي عمومي 1 </t>
  </si>
  <si>
    <t xml:space="preserve"> ميكروب شناسي</t>
  </si>
  <si>
    <t xml:space="preserve">شیمی عمومی </t>
  </si>
  <si>
    <t>رياضي عمومي - فیزیک عمومی</t>
  </si>
  <si>
    <t>ميكروب شناسي محيط</t>
  </si>
  <si>
    <t>دروس ارائه شده در نيمسال دوم 98- ترم2- رشته بهداشت محیط - مقطع کارشناسي - دوره روزانه- ورودي نيمسال اول 98</t>
  </si>
  <si>
    <t xml:space="preserve">مديريت ونظارت در مراكز بهداشتي  درماني  </t>
  </si>
  <si>
    <t xml:space="preserve">آمارحياتي 2- اصول وكليات اپيدميولوژي </t>
  </si>
  <si>
    <t>کارورزی</t>
  </si>
  <si>
    <t>دروس ارائه شده در نيمسال دوم 98- ترم 4- رشته بهداشت محیط - مقطع کارشناسي - دوره روزانه- ورودي نيمسال اول 97</t>
  </si>
  <si>
    <t>استاتيك ومقاومت مصالح</t>
  </si>
  <si>
    <t>اصول ترموديناميك وانتقال حرارت</t>
  </si>
  <si>
    <t>مواد زائد جامد شهري وصنعتي</t>
  </si>
  <si>
    <t>اصول مديريت خدمات بهداشتي</t>
  </si>
  <si>
    <t>ميكروبيولوژي محيط</t>
  </si>
  <si>
    <t xml:space="preserve">مكانيك سيالات </t>
  </si>
  <si>
    <t>مديريت بهداشت محيط در شرايط اضطراري</t>
  </si>
  <si>
    <t>رياضي 1+ رياضي 2+معادلات ديفرانسيل</t>
  </si>
  <si>
    <t>رياضي 1+ رياضي 2+ معادلات ديفرانسيل</t>
  </si>
  <si>
    <t>پاتوبيولوژي+ اصول اپيدميولوژي</t>
  </si>
  <si>
    <t>پاتوبيولوژي</t>
  </si>
  <si>
    <t>رياضي 1+ رياضي 2+معادلات ديفرانسيل+ فيزيك عمومي</t>
  </si>
  <si>
    <t>نظري – عملي</t>
  </si>
  <si>
    <t>دروس ارائه شده در نيمسال دوم 98- ترم6- رشته بهداشت محیط - مقطع کارشناسي - دوره روزانه- ورودي نيمسال اول96</t>
  </si>
  <si>
    <t>سيستم هاي انتقال وتوزيع آب</t>
  </si>
  <si>
    <t>تصفيه فاضلاب</t>
  </si>
  <si>
    <t>روش هاي مبارزه با ناقلين</t>
  </si>
  <si>
    <t>قوانين ومقررات محيط زيست وبهداشت محيط</t>
  </si>
  <si>
    <t>بهداشت مسكن واماكن عمومي</t>
  </si>
  <si>
    <t>ايمني كاربرد مواد شيميايي وسموم</t>
  </si>
  <si>
    <t>تصفيه آب</t>
  </si>
  <si>
    <t>سيستم هاي جمع آوري فاضلاب و آب هاي سطحي</t>
  </si>
  <si>
    <t xml:space="preserve">ادبيات فارسي </t>
  </si>
  <si>
    <t>مكانيك سيالات+هيدروليك</t>
  </si>
  <si>
    <t>فرآيندها و عمليات در بهداشت محيط+ ميكروبيولوژي محيط+شيمي محيط</t>
  </si>
  <si>
    <t>پاتوبيولوژي+هيدروليك</t>
  </si>
  <si>
    <t>فيزيك عمومي+شيمي عمومي</t>
  </si>
  <si>
    <t>شيمي عمومي+ شيمي محيط</t>
  </si>
  <si>
    <t>فرآيندها و عمليات در بهداشت محيط+ ميكروبيولوژي محيط+ شيمي محيط</t>
  </si>
  <si>
    <t>مكانيك سيالات+ هيدروليك</t>
  </si>
  <si>
    <t>نظري ، عملي</t>
  </si>
  <si>
    <t>دروس ارائه شده در نيمسال دوم 98- ترم8- رشته بهداشت محیط - مقطع کارشناسي - دوره روزانه- ورودي نيمسال اول 95</t>
  </si>
  <si>
    <t>کارآموزی در عرصه</t>
  </si>
  <si>
    <t>ميكروب شناسي عمومی - شیمی عمومی
- فیزیک عمومی</t>
  </si>
  <si>
    <t>فیزیک اختصاصی2</t>
  </si>
  <si>
    <t>شیمی تجزیه</t>
  </si>
  <si>
    <t>بیوشیمی و اصول تغذیه</t>
  </si>
  <si>
    <t>ریاضیات عمومی 2</t>
  </si>
  <si>
    <t>روانشناسی صنعتی</t>
  </si>
  <si>
    <t>مدیریت صنعتی</t>
  </si>
  <si>
    <t>زبان عمومی</t>
  </si>
  <si>
    <t>تربیت بدنی1</t>
  </si>
  <si>
    <t>دروس ارائه شده در نيمسال دوم 98- ترم 2- رشته بهداشت حرفه ای و ایمنی محیط کار - مقطع کارشناسي - دوره روزانه- ورودي نيمسال اول 98</t>
  </si>
  <si>
    <t>شیمی عمومی</t>
  </si>
  <si>
    <t>ریاضیات عمومی1</t>
  </si>
  <si>
    <t>نقشه کشی صنعتی</t>
  </si>
  <si>
    <t>صدا در محیط کار</t>
  </si>
  <si>
    <t>ارتعاش در محیط کار</t>
  </si>
  <si>
    <t>ایمنی در عملیات عمرانی</t>
  </si>
  <si>
    <t>تنش های گرمایی و سرمایی در محیط کار</t>
  </si>
  <si>
    <t>ارگونومی شغلی 1</t>
  </si>
  <si>
    <t>دینامیک گازها و آیروسل ها</t>
  </si>
  <si>
    <t>آشنایی با صنایع و شناخت فنون صنعتی</t>
  </si>
  <si>
    <t>فیزیولوژی و کالبد شناسی</t>
  </si>
  <si>
    <t>دروس ارائه شده در نيمسال دوم 98- ترم 4- رشته بهداشت حرفه ای - مقطع کارشناسي - دوره روزانه- ورودي نيمسال اول 97</t>
  </si>
  <si>
    <t>تنش هاي حرارتي در محيط كار</t>
  </si>
  <si>
    <t>ايمني در محيط كار 3</t>
  </si>
  <si>
    <t>بيماريهاي شغلي</t>
  </si>
  <si>
    <t>مباني كنترل آلودگي هوا</t>
  </si>
  <si>
    <t>روشنايي در محيط كار</t>
  </si>
  <si>
    <t>مهندسي فاكتورهاي انساني 2</t>
  </si>
  <si>
    <t>فيزيك اختصاصي 1و2</t>
  </si>
  <si>
    <t>آشنايي با صنايع وفنون صنعتي</t>
  </si>
  <si>
    <t>فيزيولوژي وكالبد شناسي</t>
  </si>
  <si>
    <t>تجزيه وارزشيابي نمونه هاي هوا</t>
  </si>
  <si>
    <t>مهندسي فاكتورهاي انساني 1</t>
  </si>
  <si>
    <t>دروس ارائه شده در نيمسال دوم 98- ترم6- رشته بهداشت حرفه ای - مقطع کارشناسي - دوره روزانه- ورودي نيمسال اول 96</t>
  </si>
  <si>
    <t>دروس ارائه شده در نيمسال دوم 98- ترم8- رشته بهداشت حرفه ای - مقطع کارشناسي - دوره روزانه- ورودي نيمسال اول 95</t>
  </si>
  <si>
    <t>5920- خواهران
5921- برادران</t>
  </si>
  <si>
    <t>نظری
عملی</t>
  </si>
  <si>
    <t>دروس ارائه شده در نيمسال دوم 98- ترم2- رشته اپیدمیولوژی - مقطع کارشناسي ارشد - دوره روزانه- ورودي نيمسال اول 98</t>
  </si>
  <si>
    <t>ارزیابی سلامت جامعه</t>
  </si>
  <si>
    <t>سمینار</t>
  </si>
  <si>
    <t>تحلیل داده­های سلامت</t>
  </si>
  <si>
    <t>روش هاي اپيدميولوژي</t>
  </si>
  <si>
    <t>اصول و مبانی اپيدميولوژي بيماري هاي غيرواگير</t>
  </si>
  <si>
    <t>اصول اپیدمیولوژی و روش تحقیق</t>
  </si>
  <si>
    <t>مفاهیم و روش های آمار زیستی</t>
  </si>
  <si>
    <t>کارگاهی</t>
  </si>
  <si>
    <t>آشنایی با عوامل بیماری زا</t>
  </si>
  <si>
    <t>اصطلاحات پزشکی 2</t>
  </si>
  <si>
    <t>مبانی اپیدمیولوژی</t>
  </si>
  <si>
    <t>اصول مدیریت</t>
  </si>
  <si>
    <t>بیماری شناسی 1</t>
  </si>
  <si>
    <t>آشنایی با برنامه های کاربردی</t>
  </si>
  <si>
    <t>آزمایشگاه برنامه های کاربردی</t>
  </si>
  <si>
    <t>برنامه نویسی مقدماتی</t>
  </si>
  <si>
    <t>آزمایشگاه برنامه نویسی مقدماتی</t>
  </si>
  <si>
    <t>اصطلاحات پزشکی 1</t>
  </si>
  <si>
    <t>آناتومی- فیزیولوژی- 
اصطلاحات پزشکی 1</t>
  </si>
  <si>
    <t>مبانی کامپیوتر- آزمایشگاه مبانی کامیپوتر</t>
  </si>
  <si>
    <t>ریاضیات پایه</t>
  </si>
  <si>
    <t>دروس ارائه شده درنيمسال دوم  98– ترم 2- رشته فناوری اطلاعات سلامت مقطع کارشناسی – دوره روزانه – ورودی نیمسال اول 1398</t>
  </si>
  <si>
    <t>.</t>
  </si>
  <si>
    <t>زبان پیش دانشگاهی</t>
  </si>
  <si>
    <t>دروس ارائه شده درنيمسال دوم  98 – ترم2- رشته تکنولوژی پرتوشناسی مقطع کارشناسی – دوره روزانه – ورودی نیمسال اول  1398</t>
  </si>
  <si>
    <t>آناتومی 2</t>
  </si>
  <si>
    <t>روشهای پرتونگاری1</t>
  </si>
  <si>
    <t>زیست شناسی سلولی</t>
  </si>
  <si>
    <t>فیزیک عمومی</t>
  </si>
  <si>
    <t>زبان انگلیسی عمومی</t>
  </si>
  <si>
    <t>اصطلاحات پزشکی در رادیولوژی</t>
  </si>
  <si>
    <t>آمار</t>
  </si>
  <si>
    <t>آناتومی 1</t>
  </si>
  <si>
    <t>مراقبت از بیمار در بخش تصویر برداری پزشکی</t>
  </si>
  <si>
    <t>فیزیولوژی</t>
  </si>
  <si>
    <t>6020- خواهران
6021- برادران</t>
  </si>
  <si>
    <t>بیماری شناسی</t>
  </si>
  <si>
    <t>روشهای پرتونگاری 3</t>
  </si>
  <si>
    <t>آناتومی مقطعی</t>
  </si>
  <si>
    <t>کارآموزی 2</t>
  </si>
  <si>
    <t>اصول فیزیکی سیستمهای توموگرافی کامپیوتری (سی تی اسکن)</t>
  </si>
  <si>
    <t>تصویربرداری با امواج فراصوتی در پزشکی</t>
  </si>
  <si>
    <t>ثبت و نمایش تصاویر در پزشکی</t>
  </si>
  <si>
    <t>کاربرد رایانه در تصویر برداری پزشکی</t>
  </si>
  <si>
    <t>دروس ارائه شده درنيمسال دوم  98 – ترم 4- رشته تکنولوژی پرتوشناسی مقطع کارشناسی – دوره روزانه – ورودی نیمسال اول  1397</t>
  </si>
  <si>
    <t xml:space="preserve">آسیب شناسی عمومی </t>
  </si>
  <si>
    <t>آناتومی 3</t>
  </si>
  <si>
    <t>آناتومی 1و2 و3</t>
  </si>
  <si>
    <t xml:space="preserve">کارآموزی </t>
  </si>
  <si>
    <t>فیزیک پرتوشناسی تشخیصی</t>
  </si>
  <si>
    <t>آشنایی با فناوری نوین اطلاعات</t>
  </si>
  <si>
    <t>تشریح(1) (تئوری- عملی)</t>
  </si>
  <si>
    <t>فیزیولوژی(1)</t>
  </si>
  <si>
    <t>بیوشیمی</t>
  </si>
  <si>
    <t>آشنایی با وسایل و تجهیزات اتاق عمل</t>
  </si>
  <si>
    <t>روان شناسی عمومی</t>
  </si>
  <si>
    <t>اصول و فنون مهارت های بالینی (تئوری-عملی)</t>
  </si>
  <si>
    <t>مقدمه اي بر تكنولوژي اتاق عمل</t>
  </si>
  <si>
    <t>اخلاق حرفه ای در اتاق عمل</t>
  </si>
  <si>
    <t>دروس ارائه شده درنيمسال دوم 98- ترم1- رشته اتاق عمل مقطع کارشناسی – دوره روزانه – ورودی نیمسال دوم 1398</t>
  </si>
  <si>
    <t>اصول و فنون عملکرد فرد اسکراب و سیار(تئوری-عملی)</t>
  </si>
  <si>
    <t>داروشناسی</t>
  </si>
  <si>
    <t>ايمونولوژي</t>
  </si>
  <si>
    <t>خون شناسی و انتقال خون</t>
  </si>
  <si>
    <t>اصطلاحات پزشكي</t>
  </si>
  <si>
    <t>آشنايي با بيماري هاي داخلي و مراقبتهای آن</t>
  </si>
  <si>
    <t>تکنولوژی اتاق عمل گوارش، غدد و مراقبتهای آن</t>
  </si>
  <si>
    <t>فناوری اطلاعات در اتاق عمل</t>
  </si>
  <si>
    <t>کاراموزی اصول وفنون عملکرد فرد سیار</t>
  </si>
  <si>
    <t>کاراموزی بخش استریل مرکزی</t>
  </si>
  <si>
    <t>دروس ارائه شده درنيمسال دوم  98 – ترم3- رشته اتاق عمل مقطع کارشناسی – دوره روزانه – ورودی نیمسال دوم 1397</t>
  </si>
  <si>
    <t>فیزیولوژی 1و2- بیوشیمی- باکتریولوژی و انگل شناسی</t>
  </si>
  <si>
    <t>فیزیولوژی2</t>
  </si>
  <si>
    <t>همزمان با مقدمه ای بر تکنولوژی اتاق عمل</t>
  </si>
  <si>
    <t>تشریح2_ فیزیولوژی2</t>
  </si>
  <si>
    <t>تشریح2_ فیزیولوژی2- آسیب شناسی و بافت شناسی</t>
  </si>
  <si>
    <t>کاراموزی</t>
  </si>
  <si>
    <t>اصول استریلیزاسیون و ضدعفونی</t>
  </si>
  <si>
    <t>اصول وفنون عملکرد فرد سیار واسکراب- آشنایی با وسایل و تجهیزات اتاق عمل-مقدمه اي بر تكنولوژي اتاق عمل- کارآموزی رفتار اتاق عمل</t>
  </si>
  <si>
    <t>دروس ارائه شده درنيمسال دوم  98 - ترم 5- رشته اتاق عمل مقطع کارشناسی – دوره روزانه – ورودی نیمسال دوم 1396</t>
  </si>
  <si>
    <t>تکنولوژی اتاق عمل اعصاب و مراقبت های آن</t>
  </si>
  <si>
    <t>تکنولوژی اتاق عمل ارتوپدی و مراقبت های آن</t>
  </si>
  <si>
    <t>تکنولوژی اتاق عمل در اورژانس، تروما، بحرانها و حوادث غیرمترقبه و مراقبت های آن</t>
  </si>
  <si>
    <t>مديريت در اتاق عمل</t>
  </si>
  <si>
    <t>فوريتهای پزشکی</t>
  </si>
  <si>
    <t>بهداشت در اتاق عمل</t>
  </si>
  <si>
    <t>اصول مراقبت در اتاق بهبودی</t>
  </si>
  <si>
    <t>فيزيك پزشكي، الكتريسيته، رباتيك و كاربرد آن در اتاق عمل</t>
  </si>
  <si>
    <t>کاراموزی تکنیک اتاق عمل 2</t>
  </si>
  <si>
    <t>کاراموزی روش احیای قلبی - ریوی</t>
  </si>
  <si>
    <t>تربيت بدني(1)</t>
  </si>
  <si>
    <t>تشریح1_ آسیب شناسی و بافت شناسی</t>
  </si>
  <si>
    <t>بیهوشی و مراقبت های آن- روش احیای قلبی ریوی و اصول مراقبت های ویژه</t>
  </si>
  <si>
    <t>کاراموزی اصول وفنون عملکرد فرد سیار-کاراموزی اصول وفنون عملکرد فرد اسکراب</t>
  </si>
  <si>
    <t>روش احیای قلبی ریوی و اصول مراقبت های ویژه</t>
  </si>
  <si>
    <t>3750- خواهران
3751- برادران</t>
  </si>
  <si>
    <t>دروس ارائه شده درنيمسال دوم 98– ترم 7- رشته اتاق عمل مقطع کارشناسی – دوره روزانه – ورودی نیمسال دوم 1395</t>
  </si>
  <si>
    <t>کاراموزی در عرصه ارتوپدی</t>
  </si>
  <si>
    <t>کاراموزی در عرصه اعصاب</t>
  </si>
  <si>
    <t>کاراموزی در عرصه  ترمیمی وجراحی پلاستیک</t>
  </si>
  <si>
    <t>کاراموزی در عرصه زنان</t>
  </si>
  <si>
    <t>کاراموزی در عرصه ارولوژی</t>
  </si>
  <si>
    <t>کاراموزی در عرصه قلب وعروق</t>
  </si>
  <si>
    <t>کلیه دروس نظری و کارآموزی دوره</t>
  </si>
  <si>
    <t>آناتومي (2)</t>
  </si>
  <si>
    <t>فيزيولوژي (2)</t>
  </si>
  <si>
    <t>بيوشيمي باليني</t>
  </si>
  <si>
    <t>اصول پايه داروشناسي</t>
  </si>
  <si>
    <t>تجهيزات بيهوشي</t>
  </si>
  <si>
    <t>بيهوشي (1)</t>
  </si>
  <si>
    <t>اخلاق حرفه اي</t>
  </si>
  <si>
    <t>كارآموزي پرستاري</t>
  </si>
  <si>
    <t>دروس ارائه شده درنيمسال دوم  98- ترم 2- رشته هوشبری مقطع کارشناسی – دوره روزانه – ورودی نیمسال اول 1398</t>
  </si>
  <si>
    <t>آناتومي (1)</t>
  </si>
  <si>
    <t>فيزيولوژي (1)</t>
  </si>
  <si>
    <t>همنیاز با فيزيولوژي (2)</t>
  </si>
  <si>
    <t>فیزیک پزشکی - همنیاز با بيهوشي (1)</t>
  </si>
  <si>
    <t>مهارت های پرستاری و کار در اتاق عمل- همنیاز با تجهیزات پزشکی</t>
  </si>
  <si>
    <t>كارآموزي</t>
  </si>
  <si>
    <t>مهارت های پرستاری و کار در اتاق عمل</t>
  </si>
  <si>
    <t>بيهوشي (3)</t>
  </si>
  <si>
    <t xml:space="preserve">آمار زيستي </t>
  </si>
  <si>
    <t>زبان تخصصي</t>
  </si>
  <si>
    <t>بيماريهاي داخلي جراحي (2)</t>
  </si>
  <si>
    <t>فوريت هاي پزشكي (1)</t>
  </si>
  <si>
    <t>تربيت بدني (1)</t>
  </si>
  <si>
    <t>كارآموزي (2)</t>
  </si>
  <si>
    <t>3630- خواهران
3631- برادران</t>
  </si>
  <si>
    <t>نظری - عملی</t>
  </si>
  <si>
    <t>بيهوشي (2)</t>
  </si>
  <si>
    <t>سیستم های اطلاع رسانی پزشکی</t>
  </si>
  <si>
    <t>واژه شناسی پزشکی - زبان عمومی</t>
  </si>
  <si>
    <t>بيماريهاي داخلي جراحي (1)</t>
  </si>
  <si>
    <t>آناتومی(2)- فیزیولوژی(2)</t>
  </si>
  <si>
    <t>مدیریت در بیهوشی</t>
  </si>
  <si>
    <t>مراقبتهای پس از بیهوشی</t>
  </si>
  <si>
    <t>اصول مراقبتهای ویژه</t>
  </si>
  <si>
    <t>مدیریت درد</t>
  </si>
  <si>
    <t>معرفی بیمار</t>
  </si>
  <si>
    <t xml:space="preserve">ادبیات فارسی </t>
  </si>
  <si>
    <t xml:space="preserve">گروه معارف </t>
  </si>
  <si>
    <t>كارآموزي 4</t>
  </si>
  <si>
    <t>بیهوشی(4)</t>
  </si>
  <si>
    <t>اصول پایه داروشناسی- بیماری های داخلی جراحی (2)</t>
  </si>
  <si>
    <t>بیهوشی(1)</t>
  </si>
  <si>
    <t>كارآموزي 3</t>
  </si>
  <si>
    <t>دروس ارائه شده درنيمسال دوم 98– ترم 6- رشته هوشبری مقطع کارشناسی – دوره روزانه – ورودی نیمسال اول 1396</t>
  </si>
  <si>
    <t>كارآموزي در عرصه 2</t>
  </si>
  <si>
    <t>دروس ارائه شده درنيمسال دوم  98– ترم 8- رشته هوشبری مقطع کارشناسی – دوره روزانه – ورودی نیمسال اول 1395</t>
  </si>
  <si>
    <t>بهداشت عمومی و اپیدمیولوژی</t>
  </si>
  <si>
    <t>فیزیک حیاتی</t>
  </si>
  <si>
    <t>آمار حیاتی</t>
  </si>
  <si>
    <t>بافت شناسی نظری</t>
  </si>
  <si>
    <t>آزمایشگاه بافت شناسی</t>
  </si>
  <si>
    <t>ژنتیک پزشکی</t>
  </si>
  <si>
    <t>کامپیوتر</t>
  </si>
  <si>
    <t>دروس ارائه شده در نيمسال دوم 98- ترم 2- رشته علوم آزمایشگاهی - مقطع کارشناسی پیوسته - دوره روزانه- ورودي نيمسال اول 1398</t>
  </si>
  <si>
    <t>آناتومی نظری</t>
  </si>
  <si>
    <t>زیست شناسی سلولی مولکولی</t>
  </si>
  <si>
    <t>دروس ارائه شده در نيمسال دوم 98- ترم 4- رشته علوم آزمایشگاهی - مقطع کارشناسی پیوسته - دوره روزانه- ورودي نيمسال اول 1397</t>
  </si>
  <si>
    <t>خون شناسی 1</t>
  </si>
  <si>
    <t>آزمایشگاه خون شناسی 1</t>
  </si>
  <si>
    <t>ویروس شناسی پزشکی</t>
  </si>
  <si>
    <t>آزمایشگاه ویروس شناسی پزشکی</t>
  </si>
  <si>
    <t>بیوشیمی پزشکی 1</t>
  </si>
  <si>
    <t>آزمایشگاه بیوشیمی پزشکی 1</t>
  </si>
  <si>
    <t>فیزیولوژی نظری</t>
  </si>
  <si>
    <t>همزمان با خون شناسی 1</t>
  </si>
  <si>
    <t>همزمان با بیوشیمی پزشکی 1</t>
  </si>
  <si>
    <t>میکروبشناسی عمومی</t>
  </si>
  <si>
    <t>همزمان با ویروس شناسی پزشکی</t>
  </si>
  <si>
    <t>آزمایشگاه ایمنی شناسی پزشکی</t>
  </si>
  <si>
    <t>همزمان با ایمنی شناسی پزشکی</t>
  </si>
  <si>
    <t>بیوشیمی عمومی</t>
  </si>
  <si>
    <t>دروس ارائه شده درنيمسال دوم 98- ترم6- رشته علوم آزمایشگاهی مقطع کارشناسی – دوره روزانه – ورودی نیمسال اول  1396</t>
  </si>
  <si>
    <t>آسیب شناسی عمومی</t>
  </si>
  <si>
    <t>آزمایشگاه آسیب شناسی عمومی</t>
  </si>
  <si>
    <t>هورمون شناسی</t>
  </si>
  <si>
    <t>آزمایشگاه هورمون شناسی</t>
  </si>
  <si>
    <t>انگل شناسی 2 (تک یاخته و حشره)</t>
  </si>
  <si>
    <t>آزمایشگاه انگل شناسی 2</t>
  </si>
  <si>
    <t>خون شناسی 2</t>
  </si>
  <si>
    <t>آزمایشگاه خون شناسی 2</t>
  </si>
  <si>
    <t>اصول ایمنی و حفاظت در آزمایشگاه</t>
  </si>
  <si>
    <t>همزمان با آسیب شناسی عمومی</t>
  </si>
  <si>
    <t>بیوشیمی پزشکی 2</t>
  </si>
  <si>
    <t>همزمان با هورمون شناسی</t>
  </si>
  <si>
    <t>انگل شناسی 1</t>
  </si>
  <si>
    <t>همزمان با انگل شناسی 2</t>
  </si>
  <si>
    <t>همزمان با خون شناسی 2</t>
  </si>
  <si>
    <t>ایمنی شناسی پزشکی-ویروس شناسی پزشکی</t>
  </si>
  <si>
    <t>روشهای کنترل کیفی در آزمایشگاه بالینی</t>
  </si>
  <si>
    <t>آشنایی با بیماریهای داخلی</t>
  </si>
  <si>
    <t>بیوشیمی پزشکی 2- خون شناسی2</t>
  </si>
  <si>
    <t>بیوشیمی پزشکی1-خون شناسی2</t>
  </si>
  <si>
    <t>دروس ارائه شده درنيمسال دوم  98 – ترم8- رشته علوم آزمایشگاهی مقطع کارشناسی – دوره روزانه – ورودی نیمسال اول  1395</t>
  </si>
  <si>
    <t>دروس ارائه شده درنيمسال دوم 98- ترم 4- رشته هوشبری مقطع کارشناسی – دوره روزانه – ورودی نیمسال اول 1397</t>
  </si>
  <si>
    <t>نظری- عملی</t>
  </si>
  <si>
    <r>
      <t xml:space="preserve">تفسیر موضوعی قرآن
</t>
    </r>
    <r>
      <rPr>
        <sz val="11"/>
        <color rgb="FFFF0000"/>
        <rFont val="B Nazanin"/>
        <charset val="178"/>
      </rPr>
      <t>ترم یک اتاق عمل</t>
    </r>
  </si>
  <si>
    <t>خواهران</t>
  </si>
  <si>
    <t>برادران</t>
  </si>
  <si>
    <t>یکشنبه</t>
  </si>
  <si>
    <t>8-10</t>
  </si>
  <si>
    <t>16-18</t>
  </si>
  <si>
    <t>9- دانشکده پرستاری و مامایی</t>
  </si>
  <si>
    <t>خواهران - 1</t>
  </si>
  <si>
    <t>برادران - 2</t>
  </si>
  <si>
    <r>
      <t xml:space="preserve">آیین زندگی(اخلاق کاربردی)
</t>
    </r>
    <r>
      <rPr>
        <sz val="11"/>
        <color rgb="FFFF0000"/>
        <rFont val="B Nazanin"/>
        <charset val="178"/>
      </rPr>
      <t>ترم یک پزشکی</t>
    </r>
  </si>
  <si>
    <t>325- دانشکده پزشکی</t>
  </si>
  <si>
    <t>دانشکده پرستاری و مامایی</t>
  </si>
  <si>
    <t>18-20</t>
  </si>
  <si>
    <t>برادران -  گروه 2</t>
  </si>
  <si>
    <r>
      <t xml:space="preserve">آشنايي با دفاع مقدس
</t>
    </r>
    <r>
      <rPr>
        <sz val="11"/>
        <color rgb="FFFF0000"/>
        <rFont val="B Nazanin"/>
        <charset val="178"/>
      </rPr>
      <t>ترم یک پزشکی</t>
    </r>
  </si>
  <si>
    <t>سه شنبه</t>
  </si>
  <si>
    <r>
      <t xml:space="preserve">انسان در اسلام
</t>
    </r>
    <r>
      <rPr>
        <sz val="11"/>
        <color rgb="FFFF0000"/>
        <rFont val="B Nazanin"/>
        <charset val="178"/>
      </rPr>
      <t>ترم یک پرستاری</t>
    </r>
  </si>
  <si>
    <t xml:space="preserve"> شنبه</t>
  </si>
  <si>
    <r>
      <t xml:space="preserve">دانش خانواده و جمعیت
</t>
    </r>
    <r>
      <rPr>
        <sz val="11"/>
        <color rgb="FFFF0000"/>
        <rFont val="B Nazanin"/>
        <charset val="178"/>
      </rPr>
      <t>ترم یک پرستاری</t>
    </r>
  </si>
  <si>
    <t>12-14</t>
  </si>
  <si>
    <t>چهارشنبه</t>
  </si>
  <si>
    <t>دوشنیه</t>
  </si>
  <si>
    <r>
      <t xml:space="preserve">تفسیر موضوعی قرآن
</t>
    </r>
    <r>
      <rPr>
        <sz val="11"/>
        <color rgb="FFFF0000"/>
        <rFont val="B Nazanin"/>
        <charset val="178"/>
      </rPr>
      <t>ترم یک فوریتهای ناپیوسته</t>
    </r>
  </si>
  <si>
    <r>
      <t xml:space="preserve">اندیشه اسلامی (2)
</t>
    </r>
    <r>
      <rPr>
        <sz val="11"/>
        <color rgb="FFFF0000"/>
        <rFont val="B Nazanin"/>
        <charset val="178"/>
      </rPr>
      <t>ترم یک فوریتهای ناپیوسته</t>
    </r>
  </si>
  <si>
    <t>شنبه</t>
  </si>
  <si>
    <r>
      <t xml:space="preserve">دانش خانواده و جمعیت
</t>
    </r>
    <r>
      <rPr>
        <sz val="11"/>
        <color rgb="FFFF0000"/>
        <rFont val="B Nazanin"/>
        <charset val="178"/>
      </rPr>
      <t>ترم یک فوریتهای ناپیوسته</t>
    </r>
  </si>
  <si>
    <t>آناتومی</t>
  </si>
  <si>
    <t>سلامت تکنسین فوریتهای پزشکی</t>
  </si>
  <si>
    <t>آمار زیستی و روش تحقیق</t>
  </si>
  <si>
    <t>نشانه شناسی و معاینات بدنی</t>
  </si>
  <si>
    <t>آشنایی با ساختار و مقررات EMS</t>
  </si>
  <si>
    <t>آشنایی با Dispatch (روشهای اعزام) و 
سیستم های مخابراتی</t>
  </si>
  <si>
    <t>شناخت بیماریها</t>
  </si>
  <si>
    <t>تربیت بدنی (2)</t>
  </si>
  <si>
    <t>دروس ارائه شده درنيمسال دوم  98-  ترم 1- رشته فوريتهاي پزشکي - مقطع کارشناسی ناپیوسته - دوره روزانه- ورودي نيمسال دوم 1398</t>
  </si>
  <si>
    <t>پدافند غیرعامل</t>
  </si>
  <si>
    <t>بیماریهای زنان و زایمان</t>
  </si>
  <si>
    <t>بیماریهای اطفال و نوزادان</t>
  </si>
  <si>
    <t>مدیریت سلامت در بحران</t>
  </si>
  <si>
    <t>اورژانس های رفتاری</t>
  </si>
  <si>
    <t>کارآموزی فوریتهای اطفال و نوزادان</t>
  </si>
  <si>
    <t>کارآموزی جراحی</t>
  </si>
  <si>
    <t>کارآموزی زنان و زایمان</t>
  </si>
  <si>
    <t>کارآموزی مدیریت راه هوایی و CCR</t>
  </si>
  <si>
    <t>تریاژ</t>
  </si>
  <si>
    <t>دروس ارائه شده درنيمسال دوم  98- ترم3- رشته فوريتهاي پزشکي - مقطع کارشناسی ناپیوسته - دوره روزانه- ورودي نيمسال دوم 1397</t>
  </si>
  <si>
    <t>احیای قلبی – ریوی پیشرفته</t>
  </si>
  <si>
    <t>تروما (2)</t>
  </si>
  <si>
    <t>فوریتهای پزشکی در گروههای خاص</t>
  </si>
  <si>
    <t>جابجایی و حمل بیمار</t>
  </si>
  <si>
    <t>ک . آ نشانه شناسی و معاینات بدنی</t>
  </si>
  <si>
    <t>ک . آ فوریتهای داخلی (1)</t>
  </si>
  <si>
    <t>ک . آ تروما(1)</t>
  </si>
  <si>
    <t>فوریتهای پزشکی در بلایا</t>
  </si>
  <si>
    <t>فوریتهای پزشکی در شرایط خاص</t>
  </si>
  <si>
    <t>زبان تخصصی</t>
  </si>
  <si>
    <t>دروس ارائه شده در نيمسال دوم 98- ترم1- رشته پزشکی - مقطع دکتری عمومی - دوره روزانه- ورودي نيمسال  دوم 98</t>
  </si>
  <si>
    <t>دروس ارائه شده در نيمسال دوم 98- ترم2- رشته پزشکی - مقطع دکتری عمومی - دوره روزانه- ورودي نيمسال اول 98</t>
  </si>
  <si>
    <t>دروس ارائه شده در نيمسال ئوم 98- ترم3- رشته پزشکی - مقطع دکتری عمومی - دوره روزانه- ورودي نيمسال دوم 97</t>
  </si>
  <si>
    <t>دروس ارائه شده در نيمسال دوم 98- ترم4- رشته پزشکی - مقطع دکتری عمومی - دوره روزانه- ورودي نيمسال  اول 97</t>
  </si>
  <si>
    <t>باکتری شناسی پزشکی</t>
  </si>
  <si>
    <t>انگل شناسی</t>
  </si>
  <si>
    <t>قارچ شناسی پزشکی</t>
  </si>
  <si>
    <t xml:space="preserve">اصول کلی تغذیه </t>
  </si>
  <si>
    <t>اصول اپیدمیولوژی</t>
  </si>
  <si>
    <t>آداب پزشکی 4</t>
  </si>
  <si>
    <t>اصول پایه فارماکولوژی</t>
  </si>
  <si>
    <r>
      <t xml:space="preserve">زبان تخصصی 2 </t>
    </r>
    <r>
      <rPr>
        <vertAlign val="superscript"/>
        <sz val="11"/>
        <color theme="1"/>
        <rFont val="B Nazanin"/>
        <charset val="178"/>
      </rPr>
      <t>*</t>
    </r>
  </si>
  <si>
    <t>دانش خانواده</t>
  </si>
  <si>
    <t>دروس ارائه شده در نيمسال دوم 98- ترم5- رشته پزشکی - مقطع دکتری عمومی - دوره روزانه- ورودي نيمسال دوم 96</t>
  </si>
  <si>
    <t>دروس ارائه شده در نيمسال دوم 98 - ترم 2- رشته نانوپزشکی مقطع کارشناسی ارشد -  ورودي نيمسال اول 98</t>
  </si>
  <si>
    <t>ابزارشناسي و روشهاي آناليز نانوساختارها(نظري-عملي)</t>
  </si>
  <si>
    <t>نانومواد و نانوساختارها</t>
  </si>
  <si>
    <t>نانوبيومديسين2 (نظري)</t>
  </si>
  <si>
    <t>نانوبيومديسين1</t>
  </si>
  <si>
    <t>مباني كسب و كار در نانوفناوري</t>
  </si>
  <si>
    <t>مقدمه اي بر نانوتكنولو‍‍ژي</t>
  </si>
  <si>
    <t>سمينار</t>
  </si>
  <si>
    <t>نانوبيومديسين2</t>
  </si>
  <si>
    <t>روش هاي ساخت نانوساختارها</t>
  </si>
  <si>
    <t>همنياز با نانومواد و نانوساختارها</t>
  </si>
  <si>
    <t>دروس ارائه شده در نيمسال دوم 98 - ترم 4- رشته نانوپزشکی مقطع کارشناسی ارشد -  ورودي نيمسال اول 97 و اول 96 و اول 95</t>
  </si>
  <si>
    <t>نانوزیست فناوری مقدماتی</t>
  </si>
  <si>
    <t>اصول استانداردسازی و ایمنی فراورده‎های بیولوژیک)</t>
  </si>
  <si>
    <t>مهندسی ژنتیک نظری</t>
  </si>
  <si>
    <t>سمینار 1</t>
  </si>
  <si>
    <t>(نظری)</t>
  </si>
  <si>
    <t>ایمنوشیمی و روشهای آنالیز</t>
  </si>
  <si>
    <t>بیوشیمی پزشکی</t>
  </si>
  <si>
    <t>دروس ارائه شده در نيمسال دوم 98 - ترم2- رشته زیست فن آوری پزشکی مقطع کارشناسی ارشد -  ورودي نيمسال اول 98</t>
  </si>
  <si>
    <t>دروس ارائه شده در نيمسال دوم 98 - ترم4- رشته زیست فن آوری پزشکی مقطع کارشناسی ارشد -  ورودي نيمسال اول 97 و اول 96 و اول 95</t>
  </si>
  <si>
    <t>سيستم هاي اطلاع رساني پزشكي (نظري - عملي)</t>
  </si>
  <si>
    <t>مباني شناختي و رفتاري سوء مصرف مواد (نظري)</t>
  </si>
  <si>
    <t>نوروسيکولوژي شناختي (نظري-عملي)</t>
  </si>
  <si>
    <t>نوروهيستوشيمي (نظري-عملي)</t>
  </si>
  <si>
    <t>روشهاي پژوهش در علوم عصب پايه(نظري-عملي)</t>
  </si>
  <si>
    <t>دروس ارائه شده در نيمسال دوم 98 - ترم2- رشته مطالعات اعتیاد مقطع PhD -  ورودي نيمسال اول 98</t>
  </si>
  <si>
    <t>دروس ارائه شده در نيمسال دوم 98 - ترم2- رشته مهندسی بافت مقطع PhD -  ورودي نيمسال اول 98</t>
  </si>
  <si>
    <t>دروس ارائه شده در نيمسال دوم 98 - ترم4- رشته مهندسی بافت مقطع PhD -  ورودي نيمسال اول 97</t>
  </si>
  <si>
    <t>بانك هاي سلولي بافتي و اعضا (نظري)</t>
  </si>
  <si>
    <t>1611918</t>
  </si>
  <si>
    <t>كاربرد نانوتكنولوژي در مهندسي بافت (نظري)</t>
  </si>
  <si>
    <t>1611916</t>
  </si>
  <si>
    <t>بافت شناسي (نظري-عملي)</t>
  </si>
  <si>
    <t>1611505</t>
  </si>
  <si>
    <t>كشت دوبعدي و سه بعدي سلول (نظري - عملي)</t>
  </si>
  <si>
    <t>1611903</t>
  </si>
  <si>
    <t>مطالعه مدل هاي حيواني (نظري-عملي)</t>
  </si>
  <si>
    <t>1611904</t>
  </si>
  <si>
    <t>1611503</t>
  </si>
  <si>
    <t>زیست فرایندسلولی</t>
  </si>
  <si>
    <t>سامانه های نوین</t>
  </si>
  <si>
    <t>اصول تکوین و ترمیم اندامها</t>
  </si>
  <si>
    <t>1611914</t>
  </si>
  <si>
    <t>1611910</t>
  </si>
  <si>
    <t>1611902</t>
  </si>
  <si>
    <t>4220 خواهران
4222 خواهران
4221 برادران
4223 برادران</t>
  </si>
  <si>
    <t>4230- خواهران
4232- خواهران
4231- برادران
4233- برادران</t>
  </si>
  <si>
    <t>327- دانشکده پیراپزشکی</t>
  </si>
  <si>
    <t>1و 2</t>
  </si>
  <si>
    <t>تاریخ امتحان</t>
  </si>
  <si>
    <t>99/4/30</t>
  </si>
  <si>
    <t xml:space="preserve">                                                        به برنامه امتحانی گروه معارف دانشکده مراجعه فرمایید</t>
  </si>
  <si>
    <t>دکتر سعیدنیا</t>
  </si>
  <si>
    <t>دکتر گرمابی</t>
  </si>
  <si>
    <t>آقای بازقلعه،آقای آج قلی</t>
  </si>
  <si>
    <t xml:space="preserve">دکتر مسعودی </t>
  </si>
  <si>
    <t>99/5/29</t>
  </si>
  <si>
    <t>99/6/6</t>
  </si>
  <si>
    <t>99/5/26</t>
  </si>
  <si>
    <t>99/5/25</t>
  </si>
  <si>
    <t>99/6/1</t>
  </si>
  <si>
    <t>99/6/2</t>
  </si>
  <si>
    <t>99/6/5</t>
  </si>
  <si>
    <t>99/6/4</t>
  </si>
  <si>
    <t>99/5/28</t>
  </si>
  <si>
    <t>دکتر گلی،دکتر حسین زاده</t>
  </si>
  <si>
    <t>آقای خطیبی</t>
  </si>
  <si>
    <t>دکتر عامری</t>
  </si>
  <si>
    <t>خانم ایمنی</t>
  </si>
  <si>
    <t>-</t>
  </si>
  <si>
    <t>99/5/27</t>
  </si>
  <si>
    <t>99/6/3</t>
  </si>
  <si>
    <t>آقای صادقی مقدم</t>
  </si>
  <si>
    <t>خانم بلبل حقیقی</t>
  </si>
  <si>
    <t>خانم دکتر تقوی</t>
  </si>
  <si>
    <t>آقای بازقلعه</t>
  </si>
  <si>
    <t>99/5/30</t>
  </si>
  <si>
    <t>خانم رضایی</t>
  </si>
  <si>
    <t>آقای اشرفی</t>
  </si>
  <si>
    <t>خانمها:تقوی،بلبل حقیقی،آقای دکتر دادگری</t>
  </si>
  <si>
    <t>خانم شیرمحمدی</t>
  </si>
  <si>
    <t>دکتر دادگری</t>
  </si>
  <si>
    <r>
      <t>كد درس</t>
    </r>
    <r>
      <rPr>
        <b/>
        <sz val="12"/>
        <color theme="1"/>
        <rFont val="B Nazanin"/>
        <charset val="178"/>
      </rPr>
      <t xml:space="preserve"> </t>
    </r>
  </si>
  <si>
    <r>
      <t>نام درس</t>
    </r>
    <r>
      <rPr>
        <b/>
        <sz val="12"/>
        <color theme="1"/>
        <rFont val="B Nazanin"/>
        <charset val="178"/>
      </rPr>
      <t xml:space="preserve"> </t>
    </r>
  </si>
  <si>
    <r>
      <t>كد درس</t>
    </r>
    <r>
      <rPr>
        <b/>
        <sz val="10"/>
        <color theme="1"/>
        <rFont val="B Nazanin"/>
        <charset val="178"/>
      </rPr>
      <t xml:space="preserve"> </t>
    </r>
  </si>
  <si>
    <r>
      <t>نام درس</t>
    </r>
    <r>
      <rPr>
        <b/>
        <sz val="10"/>
        <color theme="1"/>
        <rFont val="B Nazanin"/>
        <charset val="178"/>
      </rPr>
      <t xml:space="preserve"> </t>
    </r>
  </si>
  <si>
    <t>دروس ارائه شده درنيمسال دوم  98- ترم3 - رشته فوريتهاي پزشکي - مقطع کاردانی - دوره روزانه- ورودي نيمسال دوم 1397</t>
  </si>
</sst>
</file>

<file path=xl/styles.xml><?xml version="1.0" encoding="utf-8"?>
<styleSheet xmlns="http://schemas.openxmlformats.org/spreadsheetml/2006/main">
  <numFmts count="1">
    <numFmt numFmtId="164" formatCode="0.0"/>
  </numFmts>
  <fonts count="49">
    <font>
      <sz val="11"/>
      <color theme="1"/>
      <name val="Calibri"/>
      <family val="2"/>
      <charset val="178"/>
      <scheme val="minor"/>
    </font>
    <font>
      <sz val="11"/>
      <color theme="1"/>
      <name val="B Titr"/>
      <charset val="178"/>
    </font>
    <font>
      <sz val="12"/>
      <color rgb="FF191970"/>
      <name val="B Nazanin"/>
      <charset val="178"/>
    </font>
    <font>
      <sz val="12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2"/>
      <color rgb="FFFF0000"/>
      <name val="B Jadid"/>
      <charset val="178"/>
    </font>
    <font>
      <sz val="9"/>
      <color rgb="FF000000"/>
      <name val="B Nazanin"/>
      <charset val="178"/>
    </font>
    <font>
      <sz val="8"/>
      <color rgb="FF000000"/>
      <name val="B Nazanin"/>
      <charset val="178"/>
    </font>
    <font>
      <b/>
      <sz val="9"/>
      <color rgb="FF000000"/>
      <name val="B Nazanin"/>
      <charset val="178"/>
    </font>
    <font>
      <b/>
      <sz val="8"/>
      <color rgb="FF000000"/>
      <name val="B Nazanin"/>
      <charset val="178"/>
    </font>
    <font>
      <b/>
      <sz val="9"/>
      <color rgb="FF0066FF"/>
      <name val="B Nazanin"/>
      <charset val="178"/>
    </font>
    <font>
      <sz val="9"/>
      <color theme="1"/>
      <name val="B Nazanin"/>
      <charset val="178"/>
    </font>
    <font>
      <sz val="10"/>
      <color rgb="FF0070C0"/>
      <name val="B Nazanin"/>
      <charset val="178"/>
    </font>
    <font>
      <sz val="11"/>
      <color rgb="FFFF0000"/>
      <name val="B Nazanin"/>
      <charset val="178"/>
    </font>
    <font>
      <sz val="9"/>
      <color rgb="FF0070C0"/>
      <name val="B Nazanin"/>
      <charset val="178"/>
    </font>
    <font>
      <sz val="12"/>
      <color theme="1"/>
      <name val="Calibri"/>
      <family val="2"/>
      <scheme val="minor"/>
    </font>
    <font>
      <sz val="12"/>
      <color rgb="FF000000"/>
      <name val="B Nazanin"/>
      <charset val="178"/>
    </font>
    <font>
      <sz val="12"/>
      <color rgb="FF1F497D"/>
      <name val="B Nazanin"/>
      <charset val="178"/>
    </font>
    <font>
      <b/>
      <sz val="8"/>
      <color rgb="FF0066FF"/>
      <name val="B Titr"/>
      <charset val="178"/>
    </font>
    <font>
      <b/>
      <sz val="11"/>
      <color theme="1"/>
      <name val="B Nazanin"/>
      <charset val="178"/>
    </font>
    <font>
      <sz val="8"/>
      <color rgb="FF0070C0"/>
      <name val="B Nazanin"/>
      <charset val="178"/>
    </font>
    <font>
      <b/>
      <sz val="9"/>
      <color rgb="FF0066FF"/>
      <name val="B Titr"/>
      <charset val="178"/>
    </font>
    <font>
      <sz val="12"/>
      <color theme="1"/>
      <name val="Calibri"/>
      <family val="2"/>
      <charset val="178"/>
      <scheme val="minor"/>
    </font>
    <font>
      <sz val="8"/>
      <color theme="1"/>
      <name val="B Nazanin"/>
      <charset val="178"/>
    </font>
    <font>
      <sz val="11"/>
      <color rgb="FF191970"/>
      <name val="B Nazanin"/>
      <charset val="178"/>
    </font>
    <font>
      <sz val="8"/>
      <color rgb="FF191970"/>
      <name val="B Nazanin"/>
      <charset val="178"/>
    </font>
    <font>
      <sz val="10"/>
      <color rgb="FF191970"/>
      <name val="B Nazanin"/>
      <charset val="178"/>
    </font>
    <font>
      <sz val="10"/>
      <color theme="1"/>
      <name val="B Titr"/>
      <charset val="178"/>
    </font>
    <font>
      <b/>
      <sz val="10"/>
      <color theme="1"/>
      <name val="B Nazanin"/>
      <charset val="178"/>
    </font>
    <font>
      <sz val="12"/>
      <color indexed="8"/>
      <name val="B Nazanin"/>
      <charset val="178"/>
    </font>
    <font>
      <sz val="11"/>
      <color rgb="FF000000"/>
      <name val="B Nazanin"/>
      <charset val="178"/>
    </font>
    <font>
      <sz val="10"/>
      <color rgb="FF000000"/>
      <name val="B Nazanin"/>
      <charset val="178"/>
    </font>
    <font>
      <sz val="14"/>
      <color theme="1"/>
      <name val="B Nazanin"/>
      <charset val="178"/>
    </font>
    <font>
      <sz val="9"/>
      <color theme="3" tint="0.39997558519241921"/>
      <name val="B Nazanin"/>
      <charset val="178"/>
    </font>
    <font>
      <sz val="12"/>
      <color rgb="FF333333"/>
      <name val="B Nazanin"/>
      <charset val="178"/>
    </font>
    <font>
      <b/>
      <sz val="9"/>
      <color theme="3" tint="0.39997558519241921"/>
      <name val="B Nazanin"/>
      <charset val="178"/>
    </font>
    <font>
      <b/>
      <sz val="8"/>
      <color rgb="FF0070C0"/>
      <name val="B Nazanin"/>
      <charset val="178"/>
    </font>
    <font>
      <sz val="10"/>
      <color theme="1"/>
      <name val="B Traffic"/>
      <charset val="178"/>
    </font>
    <font>
      <sz val="9"/>
      <color theme="1"/>
      <name val="B Traffic"/>
      <charset val="178"/>
    </font>
    <font>
      <sz val="11"/>
      <color theme="1"/>
      <name val="Calibri"/>
      <family val="2"/>
    </font>
    <font>
      <sz val="11"/>
      <color rgb="FF333333"/>
      <name val="B Nazanin"/>
      <charset val="178"/>
    </font>
    <font>
      <sz val="11"/>
      <name val="B Nazanin"/>
      <charset val="178"/>
    </font>
    <font>
      <vertAlign val="superscript"/>
      <sz val="11"/>
      <color theme="1"/>
      <name val="B Nazanin"/>
      <charset val="178"/>
    </font>
    <font>
      <b/>
      <sz val="9"/>
      <color theme="1"/>
      <name val="B Nazanin"/>
      <charset val="178"/>
    </font>
    <font>
      <b/>
      <sz val="12"/>
      <color rgb="FF191970"/>
      <name val="B Nazanin"/>
      <charset val="178"/>
    </font>
    <font>
      <b/>
      <sz val="10"/>
      <color rgb="FF191970"/>
      <name val="B Nazanin"/>
      <charset val="178"/>
    </font>
    <font>
      <b/>
      <sz val="11"/>
      <color rgb="FF000000"/>
      <name val="B Nazanin"/>
      <charset val="178"/>
    </font>
  </fonts>
  <fills count="10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8D8D8"/>
        <bgColor indexed="64"/>
      </patternFill>
    </fill>
    <fill>
      <patternFill patternType="lightUp"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609">
    <xf numFmtId="0" fontId="0" fillId="0" borderId="0" xfId="0"/>
    <xf numFmtId="0" fontId="2" fillId="2" borderId="2" xfId="0" applyFont="1" applyFill="1" applyBorder="1" applyAlignment="1">
      <alignment horizontal="center" vertical="center" readingOrder="2"/>
    </xf>
    <xf numFmtId="0" fontId="2" fillId="2" borderId="2" xfId="0" applyFont="1" applyFill="1" applyBorder="1" applyAlignment="1">
      <alignment horizontal="center" readingOrder="2"/>
    </xf>
    <xf numFmtId="0" fontId="2" fillId="2" borderId="2" xfId="0" applyFont="1" applyFill="1" applyBorder="1" applyAlignment="1">
      <alignment horizontal="right" vertical="center" readingOrder="2"/>
    </xf>
    <xf numFmtId="164" fontId="2" fillId="2" borderId="2" xfId="0" applyNumberFormat="1" applyFont="1" applyFill="1" applyBorder="1" applyAlignment="1">
      <alignment horizontal="center" vertical="center" readingOrder="2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 readingOrder="2"/>
    </xf>
    <xf numFmtId="1" fontId="3" fillId="3" borderId="1" xfId="0" applyNumberFormat="1" applyFont="1" applyFill="1" applyBorder="1" applyAlignment="1">
      <alignment horizontal="center" wrapText="1" readingOrder="2"/>
    </xf>
    <xf numFmtId="164" fontId="3" fillId="3" borderId="1" xfId="0" applyNumberFormat="1" applyFont="1" applyFill="1" applyBorder="1" applyAlignment="1">
      <alignment horizontal="center" wrapText="1" readingOrder="2"/>
    </xf>
    <xf numFmtId="0" fontId="5" fillId="3" borderId="1" xfId="0" applyFont="1" applyFill="1" applyBorder="1"/>
    <xf numFmtId="0" fontId="2" fillId="2" borderId="6" xfId="0" applyFont="1" applyFill="1" applyBorder="1" applyAlignment="1">
      <alignment horizontal="center" vertical="center" readingOrder="2"/>
    </xf>
    <xf numFmtId="0" fontId="2" fillId="2" borderId="6" xfId="0" applyFont="1" applyFill="1" applyBorder="1" applyAlignment="1">
      <alignment horizontal="center" readingOrder="2"/>
    </xf>
    <xf numFmtId="0" fontId="2" fillId="2" borderId="6" xfId="0" applyFont="1" applyFill="1" applyBorder="1" applyAlignment="1">
      <alignment horizontal="right" vertical="center" readingOrder="2"/>
    </xf>
    <xf numFmtId="164" fontId="2" fillId="2" borderId="6" xfId="0" applyNumberFormat="1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 readingOrder="2"/>
    </xf>
    <xf numFmtId="0" fontId="0" fillId="0" borderId="0" xfId="0" applyAlignment="1">
      <alignment vertical="center"/>
    </xf>
    <xf numFmtId="0" fontId="3" fillId="0" borderId="0" xfId="0" applyFont="1"/>
    <xf numFmtId="0" fontId="3" fillId="3" borderId="1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 readingOrder="2"/>
    </xf>
    <xf numFmtId="0" fontId="5" fillId="4" borderId="1" xfId="0" applyFont="1" applyFill="1" applyBorder="1"/>
    <xf numFmtId="0" fontId="8" fillId="5" borderId="1" xfId="0" applyFont="1" applyFill="1" applyBorder="1" applyAlignment="1">
      <alignment horizontal="center" vertical="center" readingOrder="2"/>
    </xf>
    <xf numFmtId="0" fontId="10" fillId="5" borderId="1" xfId="0" applyFont="1" applyFill="1" applyBorder="1" applyAlignment="1">
      <alignment horizontal="center" vertical="center" textRotation="90" readingOrder="2"/>
    </xf>
    <xf numFmtId="0" fontId="11" fillId="5" borderId="1" xfId="0" applyFont="1" applyFill="1" applyBorder="1" applyAlignment="1">
      <alignment horizontal="center" vertical="center" textRotation="90" wrapText="1" readingOrder="2"/>
    </xf>
    <xf numFmtId="49" fontId="10" fillId="5" borderId="1" xfId="0" applyNumberFormat="1" applyFont="1" applyFill="1" applyBorder="1" applyAlignment="1">
      <alignment horizontal="center" vertical="center" textRotation="90" wrapText="1" readingOrder="2"/>
    </xf>
    <xf numFmtId="0" fontId="12" fillId="5" borderId="1" xfId="0" applyFont="1" applyFill="1" applyBorder="1" applyAlignment="1">
      <alignment horizontal="center" vertical="center" textRotation="90" wrapText="1" readingOrder="2"/>
    </xf>
    <xf numFmtId="0" fontId="12" fillId="5" borderId="1" xfId="0" applyFont="1" applyFill="1" applyBorder="1" applyAlignment="1">
      <alignment horizontal="center" vertical="center" textRotation="90" readingOrder="2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readingOrder="2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/>
    </xf>
    <xf numFmtId="0" fontId="17" fillId="6" borderId="1" xfId="0" applyFont="1" applyFill="1" applyBorder="1" applyAlignment="1">
      <alignment vertical="center"/>
    </xf>
    <xf numFmtId="0" fontId="5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readingOrder="2"/>
    </xf>
    <xf numFmtId="49" fontId="18" fillId="6" borderId="1" xfId="0" applyNumberFormat="1" applyFont="1" applyFill="1" applyBorder="1" applyAlignment="1">
      <alignment horizontal="center" vertical="center" wrapText="1" readingOrder="2"/>
    </xf>
    <xf numFmtId="0" fontId="19" fillId="6" borderId="1" xfId="0" applyFont="1" applyFill="1" applyBorder="1" applyAlignment="1">
      <alignment horizontal="center" vertical="center" wrapText="1" readingOrder="2"/>
    </xf>
    <xf numFmtId="49" fontId="5" fillId="0" borderId="1" xfId="0" applyNumberFormat="1" applyFont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6" borderId="1" xfId="0" applyFont="1" applyFill="1" applyBorder="1"/>
    <xf numFmtId="0" fontId="17" fillId="6" borderId="1" xfId="0" applyFont="1" applyFill="1" applyBorder="1"/>
    <xf numFmtId="0" fontId="5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13" fillId="6" borderId="1" xfId="0" applyFont="1" applyFill="1" applyBorder="1" applyAlignment="1">
      <alignment horizontal="center" readingOrder="2"/>
    </xf>
    <xf numFmtId="49" fontId="18" fillId="6" borderId="1" xfId="0" applyNumberFormat="1" applyFont="1" applyFill="1" applyBorder="1" applyAlignment="1">
      <alignment horizontal="center" wrapText="1" readingOrder="2"/>
    </xf>
    <xf numFmtId="0" fontId="19" fillId="6" borderId="1" xfId="0" applyFont="1" applyFill="1" applyBorder="1" applyAlignment="1">
      <alignment horizontal="center" vertical="top" wrapText="1" readingOrder="2"/>
    </xf>
    <xf numFmtId="0" fontId="2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readingOrder="2"/>
    </xf>
    <xf numFmtId="49" fontId="5" fillId="0" borderId="0" xfId="0" applyNumberFormat="1" applyFont="1" applyAlignment="1">
      <alignment horizontal="center" readingOrder="2"/>
    </xf>
    <xf numFmtId="0" fontId="6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readingOrder="2"/>
    </xf>
    <xf numFmtId="0" fontId="0" fillId="0" borderId="0" xfId="0" applyFill="1"/>
    <xf numFmtId="0" fontId="13" fillId="0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wrapText="1" readingOrder="2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readingOrder="2"/>
    </xf>
    <xf numFmtId="0" fontId="26" fillId="2" borderId="10" xfId="0" applyFont="1" applyFill="1" applyBorder="1" applyAlignment="1">
      <alignment horizontal="center" readingOrder="2"/>
    </xf>
    <xf numFmtId="0" fontId="26" fillId="2" borderId="10" xfId="0" applyFont="1" applyFill="1" applyBorder="1" applyAlignment="1">
      <alignment horizontal="right" vertical="center" readingOrder="2"/>
    </xf>
    <xf numFmtId="164" fontId="26" fillId="2" borderId="10" xfId="0" applyNumberFormat="1" applyFont="1" applyFill="1" applyBorder="1" applyAlignment="1">
      <alignment horizontal="center" vertical="center" readingOrder="2"/>
    </xf>
    <xf numFmtId="164" fontId="27" fillId="2" borderId="10" xfId="0" applyNumberFormat="1" applyFont="1" applyFill="1" applyBorder="1" applyAlignment="1">
      <alignment horizontal="center" vertical="center" readingOrder="2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8" fillId="2" borderId="10" xfId="0" applyFont="1" applyFill="1" applyBorder="1" applyAlignment="1">
      <alignment horizontal="center" vertical="center" readingOrder="2"/>
    </xf>
    <xf numFmtId="0" fontId="5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 readingOrder="2"/>
    </xf>
    <xf numFmtId="0" fontId="5" fillId="3" borderId="1" xfId="0" applyFont="1" applyFill="1" applyBorder="1" applyAlignment="1">
      <alignment horizontal="right" vertical="center" wrapText="1" readingOrder="2"/>
    </xf>
    <xf numFmtId="0" fontId="5" fillId="4" borderId="1" xfId="0" applyFont="1" applyFill="1" applyBorder="1" applyAlignment="1">
      <alignment vertical="center"/>
    </xf>
    <xf numFmtId="0" fontId="28" fillId="2" borderId="10" xfId="0" applyFont="1" applyFill="1" applyBorder="1" applyAlignment="1">
      <alignment horizontal="center" readingOrder="2"/>
    </xf>
    <xf numFmtId="0" fontId="28" fillId="2" borderId="10" xfId="0" applyFont="1" applyFill="1" applyBorder="1" applyAlignment="1">
      <alignment horizontal="right" vertical="center" readingOrder="2"/>
    </xf>
    <xf numFmtId="164" fontId="28" fillId="2" borderId="10" xfId="0" applyNumberFormat="1" applyFont="1" applyFill="1" applyBorder="1" applyAlignment="1">
      <alignment horizontal="center" vertical="center" readingOrder="2"/>
    </xf>
    <xf numFmtId="0" fontId="5" fillId="0" borderId="0" xfId="0" applyFont="1"/>
    <xf numFmtId="0" fontId="26" fillId="2" borderId="1" xfId="0" applyFont="1" applyFill="1" applyBorder="1" applyAlignment="1">
      <alignment horizontal="center" readingOrder="2"/>
    </xf>
    <xf numFmtId="0" fontId="5" fillId="3" borderId="1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 readingOrder="2"/>
    </xf>
    <xf numFmtId="0" fontId="5" fillId="3" borderId="9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horizontal="center" vertical="center" wrapText="1" readingOrder="2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 readingOrder="2"/>
    </xf>
    <xf numFmtId="0" fontId="5" fillId="0" borderId="1" xfId="0" applyFont="1" applyFill="1" applyBorder="1" applyAlignment="1">
      <alignment horizontal="center" vertical="top" wrapText="1" readingOrder="2"/>
    </xf>
    <xf numFmtId="0" fontId="0" fillId="0" borderId="0" xfId="0" applyFill="1" applyAlignment="1">
      <alignment horizontal="center"/>
    </xf>
    <xf numFmtId="0" fontId="5" fillId="3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 vertical="center" wrapText="1" readingOrder="2"/>
    </xf>
    <xf numFmtId="0" fontId="5" fillId="4" borderId="9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readingOrder="2"/>
    </xf>
    <xf numFmtId="0" fontId="2" fillId="2" borderId="1" xfId="0" applyFont="1" applyFill="1" applyBorder="1" applyAlignment="1">
      <alignment horizontal="right" vertical="center" readingOrder="2"/>
    </xf>
    <xf numFmtId="0" fontId="2" fillId="2" borderId="1" xfId="0" applyFont="1" applyFill="1" applyBorder="1" applyAlignment="1">
      <alignment horizontal="center" readingOrder="2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 readingOrder="2"/>
    </xf>
    <xf numFmtId="0" fontId="3" fillId="0" borderId="1" xfId="0" applyFont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5" fillId="4" borderId="1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" xfId="0" applyFont="1" applyFill="1" applyBorder="1"/>
    <xf numFmtId="0" fontId="6" fillId="0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center" vertical="center" readingOrder="2"/>
    </xf>
    <xf numFmtId="0" fontId="3" fillId="4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 vertical="center" readingOrder="2"/>
    </xf>
    <xf numFmtId="0" fontId="6" fillId="2" borderId="10" xfId="0" applyFont="1" applyFill="1" applyBorder="1" applyAlignment="1">
      <alignment horizontal="right" vertical="center" readingOrder="2"/>
    </xf>
    <xf numFmtId="0" fontId="18" fillId="0" borderId="1" xfId="0" applyFont="1" applyFill="1" applyBorder="1" applyAlignment="1">
      <alignment horizontal="center" vertical="center" wrapText="1" readingOrder="2"/>
    </xf>
    <xf numFmtId="0" fontId="18" fillId="0" borderId="9" xfId="0" applyFont="1" applyFill="1" applyBorder="1" applyAlignment="1">
      <alignment horizontal="center" vertical="center" wrapText="1" readingOrder="2"/>
    </xf>
    <xf numFmtId="0" fontId="32" fillId="0" borderId="1" xfId="0" applyFont="1" applyFill="1" applyBorder="1" applyAlignment="1">
      <alignment horizontal="center" vertical="center" wrapText="1" readingOrder="2"/>
    </xf>
    <xf numFmtId="0" fontId="18" fillId="0" borderId="8" xfId="0" applyFont="1" applyFill="1" applyBorder="1" applyAlignment="1">
      <alignment horizontal="center" vertical="center" wrapText="1" readingOrder="2"/>
    </xf>
    <xf numFmtId="0" fontId="18" fillId="3" borderId="1" xfId="0" applyFont="1" applyFill="1" applyBorder="1" applyAlignment="1">
      <alignment horizontal="center" vertical="center" wrapText="1" readingOrder="2"/>
    </xf>
    <xf numFmtId="0" fontId="18" fillId="3" borderId="9" xfId="0" applyFont="1" applyFill="1" applyBorder="1" applyAlignment="1">
      <alignment horizontal="center" vertical="center" wrapText="1" readingOrder="2"/>
    </xf>
    <xf numFmtId="0" fontId="32" fillId="3" borderId="1" xfId="0" applyFont="1" applyFill="1" applyBorder="1" applyAlignment="1">
      <alignment horizontal="center" vertical="center" wrapText="1" readingOrder="2"/>
    </xf>
    <xf numFmtId="0" fontId="18" fillId="3" borderId="8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wrapText="1" readingOrder="2"/>
    </xf>
    <xf numFmtId="0" fontId="5" fillId="3" borderId="1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 readingOrder="2"/>
    </xf>
    <xf numFmtId="0" fontId="3" fillId="0" borderId="1" xfId="0" applyFont="1" applyFill="1" applyBorder="1" applyAlignment="1">
      <alignment horizontal="center" wrapText="1" readingOrder="2"/>
    </xf>
    <xf numFmtId="0" fontId="13" fillId="0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wrapText="1" readingOrder="2"/>
    </xf>
    <xf numFmtId="0" fontId="13" fillId="3" borderId="1" xfId="0" applyFont="1" applyFill="1" applyBorder="1" applyAlignment="1">
      <alignment horizontal="center" wrapText="1" readingOrder="2"/>
    </xf>
    <xf numFmtId="0" fontId="6" fillId="3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wrapText="1" readingOrder="2"/>
    </xf>
    <xf numFmtId="0" fontId="33" fillId="0" borderId="1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center" vertical="center" wrapText="1" readingOrder="2"/>
    </xf>
    <xf numFmtId="0" fontId="32" fillId="3" borderId="1" xfId="0" applyFont="1" applyFill="1" applyBorder="1" applyAlignment="1">
      <alignment horizontal="center" wrapText="1" readingOrder="2"/>
    </xf>
    <xf numFmtId="0" fontId="32" fillId="3" borderId="1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 wrapText="1" readingOrder="2"/>
    </xf>
    <xf numFmtId="0" fontId="33" fillId="3" borderId="1" xfId="0" applyFont="1" applyFill="1" applyBorder="1" applyAlignment="1">
      <alignment horizontal="center" wrapText="1" readingOrder="2"/>
    </xf>
    <xf numFmtId="0" fontId="32" fillId="0" borderId="8" xfId="0" applyFont="1" applyFill="1" applyBorder="1" applyAlignment="1">
      <alignment horizontal="center" wrapText="1" readingOrder="2"/>
    </xf>
    <xf numFmtId="0" fontId="32" fillId="3" borderId="8" xfId="0" applyFont="1" applyFill="1" applyBorder="1" applyAlignment="1">
      <alignment horizontal="center" wrapText="1" readingOrder="2"/>
    </xf>
    <xf numFmtId="0" fontId="32" fillId="3" borderId="8" xfId="0" applyFont="1" applyFill="1" applyBorder="1" applyAlignment="1">
      <alignment horizontal="center" vertical="center" wrapText="1" readingOrder="2"/>
    </xf>
    <xf numFmtId="0" fontId="25" fillId="3" borderId="1" xfId="0" applyFont="1" applyFill="1" applyBorder="1" applyAlignment="1">
      <alignment horizontal="center" vertical="center" wrapText="1" readingOrder="2"/>
    </xf>
    <xf numFmtId="0" fontId="5" fillId="0" borderId="9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32" fillId="0" borderId="1" xfId="0" applyFont="1" applyBorder="1" applyAlignment="1">
      <alignment horizontal="center" wrapText="1" readingOrder="2"/>
    </xf>
    <xf numFmtId="0" fontId="2" fillId="2" borderId="10" xfId="0" applyFont="1" applyFill="1" applyBorder="1" applyAlignment="1">
      <alignment horizontal="center" readingOrder="2"/>
    </xf>
    <xf numFmtId="0" fontId="32" fillId="3" borderId="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 readingOrder="2"/>
    </xf>
    <xf numFmtId="0" fontId="32" fillId="4" borderId="1" xfId="0" applyFont="1" applyFill="1" applyBorder="1" applyAlignment="1">
      <alignment horizontal="center" wrapText="1" readingOrder="2"/>
    </xf>
    <xf numFmtId="0" fontId="25" fillId="0" borderId="1" xfId="0" applyFont="1" applyFill="1" applyBorder="1" applyAlignment="1">
      <alignment horizontal="center" vertical="center" wrapText="1" readingOrder="2"/>
    </xf>
    <xf numFmtId="0" fontId="0" fillId="0" borderId="0" xfId="0" applyFont="1"/>
    <xf numFmtId="0" fontId="2" fillId="2" borderId="10" xfId="0" applyFont="1" applyFill="1" applyBorder="1" applyAlignment="1">
      <alignment horizontal="center" wrapText="1" readingOrder="2"/>
    </xf>
    <xf numFmtId="0" fontId="6" fillId="3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34" fillId="0" borderId="0" xfId="0" applyFont="1"/>
    <xf numFmtId="49" fontId="5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3" borderId="1" xfId="0" applyNumberFormat="1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center" wrapText="1" readingOrder="2"/>
    </xf>
    <xf numFmtId="0" fontId="6" fillId="3" borderId="1" xfId="0" applyFont="1" applyFill="1" applyBorder="1"/>
    <xf numFmtId="0" fontId="6" fillId="0" borderId="1" xfId="0" applyFont="1" applyFill="1" applyBorder="1" applyAlignment="1">
      <alignment horizontal="right" vertical="center" wrapText="1" readingOrder="2"/>
    </xf>
    <xf numFmtId="0" fontId="6" fillId="3" borderId="1" xfId="0" applyFont="1" applyFill="1" applyBorder="1" applyAlignment="1">
      <alignment horizontal="right" vertical="center" wrapText="1" readingOrder="2"/>
    </xf>
    <xf numFmtId="0" fontId="5" fillId="3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vertical="center" wrapText="1"/>
    </xf>
    <xf numFmtId="0" fontId="33" fillId="3" borderId="8" xfId="0" applyFont="1" applyFill="1" applyBorder="1" applyAlignment="1">
      <alignment horizontal="center" vertical="center" wrapText="1" readingOrder="2"/>
    </xf>
    <xf numFmtId="0" fontId="33" fillId="0" borderId="8" xfId="0" applyFont="1" applyFill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textRotation="90" readingOrder="2"/>
    </xf>
    <xf numFmtId="0" fontId="35" fillId="0" borderId="9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center" wrapText="1" readingOrder="2"/>
    </xf>
    <xf numFmtId="0" fontId="22" fillId="0" borderId="9" xfId="0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 vertical="top" wrapText="1" readingOrder="2"/>
    </xf>
    <xf numFmtId="0" fontId="2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 readingOrder="2"/>
    </xf>
    <xf numFmtId="0" fontId="32" fillId="0" borderId="1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4" borderId="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0" fontId="25" fillId="3" borderId="1" xfId="0" applyFont="1" applyFill="1" applyBorder="1" applyAlignment="1">
      <alignment horizontal="center" wrapText="1" readingOrder="2"/>
    </xf>
    <xf numFmtId="0" fontId="6" fillId="4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6" fillId="8" borderId="22" xfId="0" applyFont="1" applyFill="1" applyBorder="1" applyAlignment="1">
      <alignment horizontal="center" vertical="center" wrapText="1" readingOrder="2"/>
    </xf>
    <xf numFmtId="0" fontId="6" fillId="0" borderId="10" xfId="0" applyFont="1" applyFill="1" applyBorder="1" applyAlignment="1">
      <alignment horizontal="center" vertical="center" readingOrder="2"/>
    </xf>
    <xf numFmtId="0" fontId="3" fillId="0" borderId="15" xfId="0" applyFont="1" applyFill="1" applyBorder="1" applyAlignment="1">
      <alignment horizontal="center" vertical="center" readingOrder="2"/>
    </xf>
    <xf numFmtId="0" fontId="5" fillId="0" borderId="23" xfId="0" applyFont="1" applyFill="1" applyBorder="1" applyAlignment="1">
      <alignment horizontal="center" vertical="center" readingOrder="2"/>
    </xf>
    <xf numFmtId="0" fontId="5" fillId="0" borderId="10" xfId="0" applyFont="1" applyFill="1" applyBorder="1" applyAlignment="1">
      <alignment horizontal="center" vertical="center" readingOrder="2"/>
    </xf>
    <xf numFmtId="0" fontId="5" fillId="0" borderId="15" xfId="0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horizontal="center" vertical="center" readingOrder="2"/>
    </xf>
    <xf numFmtId="0" fontId="5" fillId="0" borderId="1" xfId="0" applyFont="1" applyFill="1" applyBorder="1" applyAlignment="1">
      <alignment horizontal="center" vertical="center" readingOrder="2"/>
    </xf>
    <xf numFmtId="0" fontId="26" fillId="7" borderId="10" xfId="0" applyFont="1" applyFill="1" applyBorder="1" applyAlignment="1">
      <alignment horizontal="center" vertical="center" readingOrder="2"/>
    </xf>
    <xf numFmtId="0" fontId="3" fillId="0" borderId="1" xfId="0" applyFont="1" applyFill="1" applyBorder="1" applyAlignment="1">
      <alignment vertical="center" wrapText="1" readingOrder="2"/>
    </xf>
    <xf numFmtId="0" fontId="5" fillId="0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49" fontId="5" fillId="0" borderId="1" xfId="0" applyNumberFormat="1" applyFont="1" applyBorder="1"/>
    <xf numFmtId="49" fontId="5" fillId="3" borderId="1" xfId="0" applyNumberFormat="1" applyFont="1" applyFill="1" applyBorder="1"/>
    <xf numFmtId="0" fontId="5" fillId="0" borderId="1" xfId="0" applyNumberFormat="1" applyFont="1" applyBorder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25" fillId="4" borderId="25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 readingOrder="2"/>
    </xf>
    <xf numFmtId="1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0" fillId="3" borderId="0" xfId="0" applyFill="1" applyAlignment="1">
      <alignment vertical="center"/>
    </xf>
    <xf numFmtId="49" fontId="5" fillId="0" borderId="1" xfId="0" applyNumberFormat="1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wrapText="1" readingOrder="2"/>
    </xf>
    <xf numFmtId="1" fontId="3" fillId="3" borderId="8" xfId="0" applyNumberFormat="1" applyFont="1" applyFill="1" applyBorder="1" applyAlignment="1">
      <alignment horizontal="center" wrapText="1" readingOrder="2"/>
    </xf>
    <xf numFmtId="0" fontId="5" fillId="0" borderId="9" xfId="0" applyFont="1" applyFill="1" applyBorder="1" applyAlignment="1">
      <alignment horizontal="center" vertical="center" wrapText="1" readingOrder="2"/>
    </xf>
    <xf numFmtId="0" fontId="5" fillId="0" borderId="8" xfId="0" applyFont="1" applyFill="1" applyBorder="1" applyAlignment="1">
      <alignment horizontal="center" vertical="center" wrapText="1" readingOrder="2"/>
    </xf>
    <xf numFmtId="0" fontId="2" fillId="2" borderId="10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textRotation="180" readingOrder="2"/>
    </xf>
    <xf numFmtId="0" fontId="5" fillId="0" borderId="1" xfId="0" applyNumberFormat="1" applyFont="1" applyBorder="1" applyAlignment="1">
      <alignment horizontal="center" vertical="center"/>
    </xf>
    <xf numFmtId="0" fontId="36" fillId="3" borderId="22" xfId="0" applyFont="1" applyFill="1" applyBorder="1" applyAlignment="1">
      <alignment horizontal="center" vertical="center" wrapText="1" readingOrder="2"/>
    </xf>
    <xf numFmtId="0" fontId="35" fillId="0" borderId="9" xfId="0" applyFont="1" applyFill="1" applyBorder="1" applyAlignment="1">
      <alignment horizontal="center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 readingOrder="2"/>
    </xf>
    <xf numFmtId="0" fontId="3" fillId="3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textRotation="90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 readingOrder="2"/>
    </xf>
    <xf numFmtId="0" fontId="21" fillId="0" borderId="1" xfId="0" applyFont="1" applyFill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 readingOrder="2"/>
    </xf>
    <xf numFmtId="0" fontId="6" fillId="4" borderId="1" xfId="0" applyFont="1" applyFill="1" applyBorder="1" applyAlignment="1">
      <alignment horizontal="right" vertical="center" wrapText="1" readingOrder="2"/>
    </xf>
    <xf numFmtId="0" fontId="5" fillId="4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 vertical="center" wrapText="1" readingOrder="2"/>
    </xf>
    <xf numFmtId="0" fontId="40" fillId="4" borderId="1" xfId="0" applyFont="1" applyFill="1" applyBorder="1" applyAlignment="1">
      <alignment horizontal="center" vertical="center" wrapText="1" readingOrder="2"/>
    </xf>
    <xf numFmtId="0" fontId="13" fillId="4" borderId="1" xfId="0" applyFont="1" applyFill="1" applyBorder="1" applyAlignment="1">
      <alignment horizontal="center" vertical="center" wrapText="1" readingOrder="2"/>
    </xf>
    <xf numFmtId="0" fontId="40" fillId="0" borderId="1" xfId="0" applyFont="1" applyFill="1" applyBorder="1" applyAlignment="1">
      <alignment horizontal="center" vertical="center" wrapText="1" readingOrder="2"/>
    </xf>
    <xf numFmtId="0" fontId="40" fillId="3" borderId="1" xfId="0" applyFont="1" applyFill="1" applyBorder="1" applyAlignment="1">
      <alignment horizontal="center" vertical="center" wrapText="1" readingOrder="2"/>
    </xf>
    <xf numFmtId="0" fontId="6" fillId="3" borderId="1" xfId="0" applyFont="1" applyFill="1" applyBorder="1" applyAlignment="1">
      <alignment horizontal="right" wrapText="1" readingOrder="2"/>
    </xf>
    <xf numFmtId="0" fontId="5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 readingOrder="2"/>
    </xf>
    <xf numFmtId="0" fontId="3" fillId="0" borderId="10" xfId="0" applyFont="1" applyFill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right" vertical="center" wrapText="1" readingOrder="2"/>
    </xf>
    <xf numFmtId="0" fontId="3" fillId="3" borderId="1" xfId="0" applyFont="1" applyFill="1" applyBorder="1" applyAlignment="1">
      <alignment horizontal="right" vertical="center" wrapText="1" readingOrder="2"/>
    </xf>
    <xf numFmtId="0" fontId="30" fillId="0" borderId="1" xfId="0" applyFont="1" applyBorder="1" applyAlignment="1">
      <alignment horizontal="center" vertical="center" wrapText="1" readingOrder="2"/>
    </xf>
    <xf numFmtId="0" fontId="5" fillId="4" borderId="3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right" vertical="center" wrapText="1" readingOrder="2"/>
    </xf>
    <xf numFmtId="0" fontId="5" fillId="4" borderId="5" xfId="0" applyFont="1" applyFill="1" applyBorder="1" applyAlignment="1">
      <alignment horizontal="center" vertical="center" wrapText="1"/>
    </xf>
    <xf numFmtId="0" fontId="40" fillId="4" borderId="7" xfId="0" applyFont="1" applyFill="1" applyBorder="1" applyAlignment="1">
      <alignment horizontal="center" vertical="center" wrapText="1" readingOrder="2"/>
    </xf>
    <xf numFmtId="0" fontId="5" fillId="4" borderId="5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 readingOrder="2"/>
    </xf>
    <xf numFmtId="0" fontId="30" fillId="3" borderId="1" xfId="0" applyFont="1" applyFill="1" applyBorder="1" applyAlignment="1">
      <alignment horizontal="center" vertical="center" wrapText="1" readingOrder="2"/>
    </xf>
    <xf numFmtId="0" fontId="30" fillId="0" borderId="1" xfId="0" applyFont="1" applyFill="1" applyBorder="1" applyAlignment="1">
      <alignment horizontal="center" vertical="center" wrapText="1" readingOrder="2"/>
    </xf>
    <xf numFmtId="0" fontId="30" fillId="4" borderId="1" xfId="0" applyFont="1" applyFill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4" borderId="1" xfId="0" applyFont="1" applyFill="1" applyBorder="1" applyAlignment="1">
      <alignment horizontal="center" vertical="center" wrapText="1" readingOrder="1"/>
    </xf>
    <xf numFmtId="0" fontId="6" fillId="4" borderId="1" xfId="0" applyFont="1" applyFill="1" applyBorder="1" applyAlignment="1">
      <alignment horizontal="center" vertical="top" wrapText="1" readingOrder="2"/>
    </xf>
    <xf numFmtId="0" fontId="34" fillId="0" borderId="7" xfId="0" applyFont="1" applyFill="1" applyBorder="1" applyAlignment="1">
      <alignment horizontal="center" vertical="center" wrapText="1" readingOrder="1"/>
    </xf>
    <xf numFmtId="0" fontId="41" fillId="0" borderId="1" xfId="0" applyFont="1" applyBorder="1" applyAlignment="1">
      <alignment horizontal="center" vertical="center" wrapText="1" readingOrder="2"/>
    </xf>
    <xf numFmtId="0" fontId="6" fillId="0" borderId="23" xfId="0" applyFont="1" applyFill="1" applyBorder="1" applyAlignment="1">
      <alignment horizontal="center" vertical="center" wrapText="1" readingOrder="1"/>
    </xf>
    <xf numFmtId="0" fontId="5" fillId="4" borderId="3" xfId="0" applyFont="1" applyFill="1" applyBorder="1" applyAlignment="1">
      <alignment horizontal="center" vertical="center" wrapText="1" readingOrder="2"/>
    </xf>
    <xf numFmtId="0" fontId="5" fillId="4" borderId="7" xfId="0" applyFont="1" applyFill="1" applyBorder="1"/>
    <xf numFmtId="0" fontId="5" fillId="4" borderId="7" xfId="0" applyFont="1" applyFill="1" applyBorder="1" applyAlignment="1">
      <alignment horizontal="right" vertical="center" wrapText="1" readingOrder="2"/>
    </xf>
    <xf numFmtId="0" fontId="5" fillId="4" borderId="5" xfId="0" applyFont="1" applyFill="1" applyBorder="1" applyAlignment="1">
      <alignment horizontal="center" vertical="center" wrapText="1" readingOrder="2"/>
    </xf>
    <xf numFmtId="164" fontId="6" fillId="0" borderId="1" xfId="0" applyNumberFormat="1" applyFont="1" applyBorder="1" applyAlignment="1">
      <alignment horizontal="center" vertical="center" wrapText="1" readingOrder="2"/>
    </xf>
    <xf numFmtId="0" fontId="3" fillId="0" borderId="1" xfId="0" applyFont="1" applyFill="1" applyBorder="1" applyAlignment="1">
      <alignment horizontal="justify" vertical="center" wrapText="1" readingOrder="2"/>
    </xf>
    <xf numFmtId="0" fontId="3" fillId="3" borderId="1" xfId="0" applyFont="1" applyFill="1" applyBorder="1" applyAlignment="1">
      <alignment horizontal="justify" vertical="center" wrapText="1" readingOrder="2"/>
    </xf>
    <xf numFmtId="0" fontId="5" fillId="3" borderId="9" xfId="0" applyNumberFormat="1" applyFont="1" applyFill="1" applyBorder="1" applyAlignment="1">
      <alignment horizontal="center"/>
    </xf>
    <xf numFmtId="0" fontId="5" fillId="0" borderId="9" xfId="0" applyNumberFormat="1" applyFont="1" applyFill="1" applyBorder="1" applyAlignment="1">
      <alignment horizontal="center"/>
    </xf>
    <xf numFmtId="1" fontId="3" fillId="3" borderId="10" xfId="0" applyNumberFormat="1" applyFont="1" applyFill="1" applyBorder="1" applyAlignment="1">
      <alignment horizontal="center" vertical="center" wrapText="1" readingOrder="2"/>
    </xf>
    <xf numFmtId="164" fontId="3" fillId="0" borderId="8" xfId="0" applyNumberFormat="1" applyFont="1" applyFill="1" applyBorder="1" applyAlignment="1">
      <alignment horizontal="center" wrapText="1" readingOrder="2"/>
    </xf>
    <xf numFmtId="164" fontId="3" fillId="0" borderId="1" xfId="0" applyNumberFormat="1" applyFont="1" applyFill="1" applyBorder="1" applyAlignment="1">
      <alignment horizontal="center" wrapText="1" readingOrder="2"/>
    </xf>
    <xf numFmtId="1" fontId="3" fillId="0" borderId="8" xfId="0" applyNumberFormat="1" applyFont="1" applyFill="1" applyBorder="1" applyAlignment="1">
      <alignment horizontal="center" wrapText="1" readingOrder="2"/>
    </xf>
    <xf numFmtId="1" fontId="3" fillId="0" borderId="23" xfId="0" applyNumberFormat="1" applyFont="1" applyFill="1" applyBorder="1" applyAlignment="1">
      <alignment horizontal="center" wrapText="1" readingOrder="2"/>
    </xf>
    <xf numFmtId="1" fontId="3" fillId="0" borderId="10" xfId="0" applyNumberFormat="1" applyFont="1" applyFill="1" applyBorder="1" applyAlignment="1">
      <alignment horizontal="center" wrapText="1" readingOrder="2"/>
    </xf>
    <xf numFmtId="1" fontId="3" fillId="0" borderId="1" xfId="0" applyNumberFormat="1" applyFont="1" applyFill="1" applyBorder="1" applyAlignment="1">
      <alignment horizontal="center" wrapText="1" readingOrder="2"/>
    </xf>
    <xf numFmtId="0" fontId="5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4" borderId="7" xfId="0" applyFont="1" applyFill="1" applyBorder="1" applyAlignment="1">
      <alignment horizontal="center" vertical="center" wrapText="1" readingOrder="2"/>
    </xf>
    <xf numFmtId="0" fontId="5" fillId="0" borderId="8" xfId="0" applyFont="1" applyFill="1" applyBorder="1" applyAlignment="1">
      <alignment horizontal="center" wrapText="1"/>
    </xf>
    <xf numFmtId="0" fontId="5" fillId="3" borderId="8" xfId="0" applyFont="1" applyFill="1" applyBorder="1" applyAlignment="1">
      <alignment horizontal="center" wrapText="1"/>
    </xf>
    <xf numFmtId="0" fontId="5" fillId="4" borderId="8" xfId="0" applyFont="1" applyFill="1" applyBorder="1"/>
    <xf numFmtId="0" fontId="3" fillId="3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 readingOrder="2"/>
    </xf>
    <xf numFmtId="0" fontId="3" fillId="0" borderId="9" xfId="0" applyFont="1" applyFill="1" applyBorder="1" applyAlignment="1">
      <alignment horizontal="center" wrapText="1" readingOrder="2"/>
    </xf>
    <xf numFmtId="0" fontId="3" fillId="4" borderId="9" xfId="0" applyFont="1" applyFill="1" applyBorder="1" applyAlignment="1">
      <alignment horizontal="center" wrapText="1" readingOrder="2"/>
    </xf>
    <xf numFmtId="0" fontId="25" fillId="4" borderId="8" xfId="0" applyFont="1" applyFill="1" applyBorder="1" applyAlignment="1">
      <alignment horizontal="center" wrapText="1"/>
    </xf>
    <xf numFmtId="0" fontId="25" fillId="3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 readingOrder="2"/>
    </xf>
    <xf numFmtId="0" fontId="25" fillId="0" borderId="8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 readingOrder="2"/>
    </xf>
    <xf numFmtId="0" fontId="33" fillId="3" borderId="9" xfId="0" applyFont="1" applyFill="1" applyBorder="1" applyAlignment="1">
      <alignment horizontal="center" vertical="center" wrapText="1" readingOrder="2"/>
    </xf>
    <xf numFmtId="0" fontId="33" fillId="0" borderId="9" xfId="0" applyFont="1" applyFill="1" applyBorder="1" applyAlignment="1">
      <alignment horizontal="center" vertical="center" wrapText="1" readingOrder="2"/>
    </xf>
    <xf numFmtId="0" fontId="33" fillId="3" borderId="9" xfId="0" applyFont="1" applyFill="1" applyBorder="1" applyAlignment="1">
      <alignment horizontal="center" wrapText="1" readingOrder="2"/>
    </xf>
    <xf numFmtId="0" fontId="3" fillId="0" borderId="8" xfId="0" applyFont="1" applyFill="1" applyBorder="1" applyAlignment="1">
      <alignment horizontal="center" vertical="center" wrapText="1" readingOrder="2"/>
    </xf>
    <xf numFmtId="0" fontId="3" fillId="4" borderId="8" xfId="0" applyFont="1" applyFill="1" applyBorder="1" applyAlignment="1">
      <alignment horizontal="center" wrapText="1" readingOrder="2"/>
    </xf>
    <xf numFmtId="0" fontId="32" fillId="3" borderId="8" xfId="0" applyFont="1" applyFill="1" applyBorder="1" applyAlignment="1">
      <alignment horizontal="center" wrapText="1"/>
    </xf>
    <xf numFmtId="164" fontId="32" fillId="3" borderId="8" xfId="0" applyNumberFormat="1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 readingOrder="2"/>
    </xf>
    <xf numFmtId="164" fontId="5" fillId="3" borderId="1" xfId="0" applyNumberFormat="1" applyFont="1" applyFill="1" applyBorder="1" applyAlignment="1">
      <alignment horizontal="center" vertical="center" wrapText="1" readingOrder="2"/>
    </xf>
    <xf numFmtId="0" fontId="25" fillId="0" borderId="1" xfId="0" applyFont="1" applyFill="1" applyBorder="1" applyAlignment="1">
      <alignment horizontal="center" wrapText="1" readingOrder="2"/>
    </xf>
    <xf numFmtId="0" fontId="32" fillId="3" borderId="9" xfId="0" applyFont="1" applyFill="1" applyBorder="1" applyAlignment="1">
      <alignment horizontal="center" wrapText="1" readingOrder="2"/>
    </xf>
    <xf numFmtId="0" fontId="3" fillId="3" borderId="10" xfId="0" applyFont="1" applyFill="1" applyBorder="1" applyAlignment="1">
      <alignment horizontal="center" wrapText="1" readingOrder="2"/>
    </xf>
    <xf numFmtId="0" fontId="8" fillId="3" borderId="1" xfId="0" applyFont="1" applyFill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top" wrapText="1" readingOrder="2"/>
    </xf>
    <xf numFmtId="0" fontId="3" fillId="3" borderId="9" xfId="0" applyFont="1" applyFill="1" applyBorder="1" applyAlignment="1">
      <alignment horizontal="center" vertical="top" wrapText="1" readingOrder="2"/>
    </xf>
    <xf numFmtId="0" fontId="13" fillId="0" borderId="8" xfId="0" applyFont="1" applyBorder="1" applyAlignment="1">
      <alignment horizontal="center" wrapText="1" readingOrder="2"/>
    </xf>
    <xf numFmtId="0" fontId="13" fillId="3" borderId="8" xfId="0" applyFont="1" applyFill="1" applyBorder="1" applyAlignment="1">
      <alignment horizontal="center" wrapText="1" readingOrder="2"/>
    </xf>
    <xf numFmtId="0" fontId="25" fillId="0" borderId="9" xfId="0" applyFont="1" applyBorder="1" applyAlignment="1">
      <alignment horizontal="center"/>
    </xf>
    <xf numFmtId="0" fontId="25" fillId="3" borderId="9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3" fillId="0" borderId="9" xfId="0" applyFont="1" applyFill="1" applyBorder="1" applyAlignment="1">
      <alignment horizontal="center" vertical="top" wrapText="1" readingOrder="2"/>
    </xf>
    <xf numFmtId="0" fontId="13" fillId="0" borderId="8" xfId="0" applyFont="1" applyFill="1" applyBorder="1" applyAlignment="1">
      <alignment horizontal="center" wrapText="1" readingOrder="2"/>
    </xf>
    <xf numFmtId="0" fontId="25" fillId="0" borderId="9" xfId="0" applyFont="1" applyFill="1" applyBorder="1" applyAlignment="1">
      <alignment horizontal="center"/>
    </xf>
    <xf numFmtId="0" fontId="13" fillId="0" borderId="8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 vertical="center" wrapText="1" readingOrder="2"/>
    </xf>
    <xf numFmtId="1" fontId="6" fillId="3" borderId="1" xfId="0" applyNumberFormat="1" applyFont="1" applyFill="1" applyBorder="1" applyAlignment="1">
      <alignment horizontal="center" vertical="center" wrapText="1" readingOrder="2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 vertical="center" wrapText="1" readingOrder="2"/>
    </xf>
    <xf numFmtId="0" fontId="25" fillId="4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 readingOrder="2"/>
    </xf>
    <xf numFmtId="0" fontId="5" fillId="3" borderId="9" xfId="0" applyFont="1" applyFill="1" applyBorder="1" applyAlignment="1">
      <alignment horizontal="center" wrapText="1" readingOrder="2"/>
    </xf>
    <xf numFmtId="0" fontId="5" fillId="0" borderId="9" xfId="0" applyFont="1" applyFill="1" applyBorder="1" applyAlignment="1">
      <alignment horizontal="center" wrapText="1" readingOrder="2"/>
    </xf>
    <xf numFmtId="0" fontId="3" fillId="4" borderId="1" xfId="0" applyFont="1" applyFill="1" applyBorder="1" applyAlignment="1">
      <alignment horizontal="center"/>
    </xf>
    <xf numFmtId="0" fontId="42" fillId="3" borderId="1" xfId="0" applyFont="1" applyFill="1" applyBorder="1" applyAlignment="1">
      <alignment horizontal="center" vertical="center" wrapText="1" readingOrder="2"/>
    </xf>
    <xf numFmtId="0" fontId="42" fillId="0" borderId="1" xfId="0" applyFont="1" applyFill="1" applyBorder="1" applyAlignment="1">
      <alignment horizontal="center" vertical="center" wrapText="1" readingOrder="2"/>
    </xf>
    <xf numFmtId="0" fontId="5" fillId="0" borderId="1" xfId="0" applyFont="1" applyFill="1" applyBorder="1" applyAlignment="1">
      <alignment vertical="center"/>
    </xf>
    <xf numFmtId="0" fontId="42" fillId="8" borderId="22" xfId="0" applyFont="1" applyFill="1" applyBorder="1" applyAlignment="1">
      <alignment horizontal="center" vertical="center" wrapText="1" readingOrder="2"/>
    </xf>
    <xf numFmtId="0" fontId="42" fillId="3" borderId="22" xfId="0" applyFont="1" applyFill="1" applyBorder="1" applyAlignment="1">
      <alignment horizontal="center" vertical="center" wrapText="1" readingOrder="2"/>
    </xf>
    <xf numFmtId="0" fontId="36" fillId="0" borderId="22" xfId="0" applyFont="1" applyFill="1" applyBorder="1" applyAlignment="1">
      <alignment horizontal="center" vertical="center" wrapText="1" readingOrder="2"/>
    </xf>
    <xf numFmtId="0" fontId="18" fillId="0" borderId="11" xfId="0" applyFont="1" applyFill="1" applyBorder="1" applyAlignment="1">
      <alignment horizontal="center" vertical="center" wrapText="1" readingOrder="2"/>
    </xf>
    <xf numFmtId="0" fontId="42" fillId="0" borderId="22" xfId="0" applyFont="1" applyFill="1" applyBorder="1" applyAlignment="1">
      <alignment horizontal="center" vertical="center" wrapText="1" readingOrder="2"/>
    </xf>
    <xf numFmtId="0" fontId="32" fillId="0" borderId="9" xfId="0" applyFont="1" applyFill="1" applyBorder="1" applyAlignment="1">
      <alignment horizontal="center" vertical="center" wrapText="1" readingOrder="2"/>
    </xf>
    <xf numFmtId="0" fontId="18" fillId="4" borderId="1" xfId="0" applyFont="1" applyFill="1" applyBorder="1" applyAlignment="1">
      <alignment horizontal="center" vertical="center" wrapText="1" readingOrder="2"/>
    </xf>
    <xf numFmtId="0" fontId="6" fillId="9" borderId="10" xfId="0" applyFont="1" applyFill="1" applyBorder="1" applyAlignment="1">
      <alignment horizontal="center" vertical="center" readingOrder="2"/>
    </xf>
    <xf numFmtId="0" fontId="3" fillId="9" borderId="10" xfId="0" applyFont="1" applyFill="1" applyBorder="1" applyAlignment="1">
      <alignment horizontal="center" vertical="center" readingOrder="2"/>
    </xf>
    <xf numFmtId="0" fontId="5" fillId="9" borderId="10" xfId="0" applyFont="1" applyFill="1" applyBorder="1" applyAlignment="1">
      <alignment horizontal="center" vertical="center" readingOrder="2"/>
    </xf>
    <xf numFmtId="0" fontId="42" fillId="9" borderId="22" xfId="0" applyFont="1" applyFill="1" applyBorder="1" applyAlignment="1">
      <alignment horizontal="center" vertical="center" wrapText="1" readingOrder="2"/>
    </xf>
    <xf numFmtId="0" fontId="5" fillId="9" borderId="1" xfId="0" applyFont="1" applyFill="1" applyBorder="1" applyAlignment="1">
      <alignment horizontal="center" vertical="center" readingOrder="2"/>
    </xf>
    <xf numFmtId="0" fontId="42" fillId="9" borderId="24" xfId="0" applyFont="1" applyFill="1" applyBorder="1" applyAlignment="1">
      <alignment horizontal="center" vertical="center" wrapText="1" readingOrder="2"/>
    </xf>
    <xf numFmtId="0" fontId="5" fillId="9" borderId="10" xfId="0" applyFont="1" applyFill="1" applyBorder="1" applyAlignment="1">
      <alignment vertical="center" wrapText="1" readingOrder="2"/>
    </xf>
    <xf numFmtId="0" fontId="42" fillId="9" borderId="1" xfId="0" applyFont="1" applyFill="1" applyBorder="1" applyAlignment="1">
      <alignment horizontal="center" vertical="center" wrapText="1" readingOrder="2"/>
    </xf>
    <xf numFmtId="0" fontId="3" fillId="9" borderId="1" xfId="0" applyFont="1" applyFill="1" applyBorder="1" applyAlignment="1">
      <alignment horizontal="center" vertical="center" readingOrder="2"/>
    </xf>
    <xf numFmtId="0" fontId="6" fillId="9" borderId="1" xfId="0" applyFont="1" applyFill="1" applyBorder="1" applyAlignment="1">
      <alignment horizontal="center" vertical="center" readingOrder="2"/>
    </xf>
    <xf numFmtId="0" fontId="3" fillId="0" borderId="9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 readingOrder="2"/>
    </xf>
    <xf numFmtId="49" fontId="13" fillId="0" borderId="1" xfId="0" applyNumberFormat="1" applyFont="1" applyFill="1" applyBorder="1" applyAlignment="1">
      <alignment horizontal="center" vertical="center" readingOrder="2"/>
    </xf>
    <xf numFmtId="0" fontId="3" fillId="3" borderId="1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readingOrder="2"/>
    </xf>
    <xf numFmtId="0" fontId="43" fillId="4" borderId="1" xfId="0" applyFont="1" applyFill="1" applyBorder="1" applyAlignment="1">
      <alignment horizontal="center" vertical="center" wrapText="1" readingOrder="2"/>
    </xf>
    <xf numFmtId="0" fontId="3" fillId="0" borderId="9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2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 readingOrder="2"/>
    </xf>
    <xf numFmtId="0" fontId="5" fillId="4" borderId="9" xfId="0" applyFont="1" applyFill="1" applyBorder="1" applyAlignment="1">
      <alignment horizontal="right" vertical="center"/>
    </xf>
    <xf numFmtId="0" fontId="43" fillId="4" borderId="9" xfId="0" applyFont="1" applyFill="1" applyBorder="1" applyAlignment="1">
      <alignment horizontal="center" vertical="center"/>
    </xf>
    <xf numFmtId="0" fontId="43" fillId="4" borderId="11" xfId="0" applyFont="1" applyFill="1" applyBorder="1" applyAlignment="1">
      <alignment horizontal="center" vertical="center"/>
    </xf>
    <xf numFmtId="0" fontId="43" fillId="4" borderId="8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right" vertical="center" wrapText="1" readingOrder="2"/>
    </xf>
    <xf numFmtId="0" fontId="43" fillId="4" borderId="15" xfId="0" applyFont="1" applyFill="1" applyBorder="1" applyAlignment="1">
      <alignment horizontal="center" vertical="center"/>
    </xf>
    <xf numFmtId="0" fontId="43" fillId="4" borderId="19" xfId="0" applyFont="1" applyFill="1" applyBorder="1" applyAlignment="1">
      <alignment horizontal="center" vertical="center"/>
    </xf>
    <xf numFmtId="0" fontId="43" fillId="4" borderId="23" xfId="0" applyFont="1" applyFill="1" applyBorder="1" applyAlignment="1">
      <alignment horizontal="right" vertical="center"/>
    </xf>
    <xf numFmtId="0" fontId="5" fillId="4" borderId="9" xfId="0" applyFont="1" applyFill="1" applyBorder="1" applyAlignment="1">
      <alignment horizontal="right" vertical="center" wrapText="1"/>
    </xf>
    <xf numFmtId="0" fontId="30" fillId="0" borderId="10" xfId="0" applyFont="1" applyFill="1" applyBorder="1" applyAlignment="1">
      <alignment horizontal="center" vertical="center" wrapText="1" readingOrder="2"/>
    </xf>
    <xf numFmtId="0" fontId="30" fillId="0" borderId="7" xfId="0" applyFont="1" applyFill="1" applyBorder="1" applyAlignment="1">
      <alignment horizontal="center" vertical="center" wrapText="1" readingOrder="2"/>
    </xf>
    <xf numFmtId="0" fontId="5" fillId="0" borderId="10" xfId="0" applyFont="1" applyFill="1" applyBorder="1" applyAlignment="1">
      <alignment horizontal="center" vertical="center" wrapText="1" readingOrder="2"/>
    </xf>
    <xf numFmtId="0" fontId="5" fillId="0" borderId="7" xfId="0" applyFont="1" applyFill="1" applyBorder="1" applyAlignment="1">
      <alignment horizontal="center" vertical="center" wrapText="1" readingOrder="2"/>
    </xf>
    <xf numFmtId="0" fontId="13" fillId="0" borderId="10" xfId="0" applyFont="1" applyFill="1" applyBorder="1" applyAlignment="1">
      <alignment horizontal="center" vertical="center" wrapText="1" readingOrder="2"/>
    </xf>
    <xf numFmtId="0" fontId="13" fillId="0" borderId="7" xfId="0" applyFont="1" applyFill="1" applyBorder="1" applyAlignment="1">
      <alignment horizontal="center" vertical="center" wrapText="1" readingOrder="2"/>
    </xf>
    <xf numFmtId="0" fontId="5" fillId="3" borderId="10" xfId="0" applyFont="1" applyFill="1" applyBorder="1" applyAlignment="1">
      <alignment horizontal="center" vertical="center" wrapText="1" readingOrder="2"/>
    </xf>
    <xf numFmtId="0" fontId="5" fillId="3" borderId="7" xfId="0" applyFont="1" applyFill="1" applyBorder="1" applyAlignment="1">
      <alignment horizontal="center" vertical="center" wrapText="1" readingOrder="2"/>
    </xf>
    <xf numFmtId="0" fontId="6" fillId="3" borderId="10" xfId="0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center" vertical="center" wrapText="1" readingOrder="2"/>
    </xf>
    <xf numFmtId="0" fontId="30" fillId="3" borderId="10" xfId="0" applyFont="1" applyFill="1" applyBorder="1" applyAlignment="1">
      <alignment horizontal="center" vertical="center" wrapText="1" readingOrder="2"/>
    </xf>
    <xf numFmtId="0" fontId="30" fillId="3" borderId="7" xfId="0" applyFont="1" applyFill="1" applyBorder="1" applyAlignment="1">
      <alignment horizontal="center" vertical="center" wrapText="1" readingOrder="2"/>
    </xf>
    <xf numFmtId="0" fontId="13" fillId="3" borderId="10" xfId="0" applyFont="1" applyFill="1" applyBorder="1" applyAlignment="1">
      <alignment horizontal="center" vertical="center" wrapText="1" readingOrder="2"/>
    </xf>
    <xf numFmtId="0" fontId="13" fillId="3" borderId="7" xfId="0" applyFont="1" applyFill="1" applyBorder="1" applyAlignment="1">
      <alignment horizontal="center" vertical="center" wrapText="1" readingOrder="2"/>
    </xf>
    <xf numFmtId="0" fontId="6" fillId="0" borderId="10" xfId="0" applyFont="1" applyFill="1" applyBorder="1" applyAlignment="1">
      <alignment horizontal="right" vertical="center" wrapText="1" readingOrder="2"/>
    </xf>
    <xf numFmtId="0" fontId="6" fillId="0" borderId="7" xfId="0" applyFont="1" applyFill="1" applyBorder="1" applyAlignment="1">
      <alignment horizontal="right" vertical="center" wrapText="1" readingOrder="2"/>
    </xf>
    <xf numFmtId="0" fontId="21" fillId="0" borderId="1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1" xfId="0" applyNumberFormat="1" applyFont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4" borderId="12" xfId="0" applyFont="1" applyFill="1" applyBorder="1" applyAlignment="1">
      <alignment horizontal="center" vertical="center" wrapText="1" readingOrder="2"/>
    </xf>
    <xf numFmtId="0" fontId="3" fillId="4" borderId="14" xfId="0" applyFont="1" applyFill="1" applyBorder="1" applyAlignment="1">
      <alignment horizontal="center" vertical="center" wrapText="1" readingOrder="2"/>
    </xf>
    <xf numFmtId="0" fontId="3" fillId="4" borderId="1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/>
    </xf>
    <xf numFmtId="0" fontId="29" fillId="0" borderId="11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3" fillId="4" borderId="19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right" vertical="center" wrapText="1" readingOrder="2"/>
    </xf>
    <xf numFmtId="0" fontId="3" fillId="4" borderId="14" xfId="0" applyFont="1" applyFill="1" applyBorder="1" applyAlignment="1">
      <alignment horizontal="right" vertical="center" wrapText="1" readingOrder="2"/>
    </xf>
    <xf numFmtId="0" fontId="3" fillId="4" borderId="1" xfId="0" applyFont="1" applyFill="1" applyBorder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5" fillId="4" borderId="10" xfId="0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 readingOrder="2"/>
    </xf>
    <xf numFmtId="0" fontId="5" fillId="4" borderId="10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 wrapText="1" readingOrder="2"/>
    </xf>
    <xf numFmtId="0" fontId="3" fillId="4" borderId="7" xfId="0" applyFont="1" applyFill="1" applyBorder="1" applyAlignment="1">
      <alignment horizontal="center" vertical="center" wrapText="1" readingOrder="2"/>
    </xf>
    <xf numFmtId="0" fontId="3" fillId="4" borderId="10" xfId="0" applyFont="1" applyFill="1" applyBorder="1" applyAlignment="1">
      <alignment horizontal="center" wrapText="1" readingOrder="2"/>
    </xf>
    <xf numFmtId="0" fontId="3" fillId="4" borderId="7" xfId="0" applyFont="1" applyFill="1" applyBorder="1" applyAlignment="1">
      <alignment horizontal="center" wrapText="1" readingOrder="2"/>
    </xf>
    <xf numFmtId="0" fontId="7" fillId="5" borderId="1" xfId="0" applyFont="1" applyFill="1" applyBorder="1" applyAlignment="1">
      <alignment horizontal="center" vertical="top" wrapText="1" readingOrder="2"/>
    </xf>
    <xf numFmtId="0" fontId="7" fillId="5" borderId="9" xfId="0" applyFont="1" applyFill="1" applyBorder="1" applyAlignment="1">
      <alignment horizontal="center" vertical="top" wrapText="1" readingOrder="2"/>
    </xf>
    <xf numFmtId="0" fontId="20" fillId="0" borderId="1" xfId="0" applyFont="1" applyFill="1" applyBorder="1" applyAlignment="1">
      <alignment horizontal="center" vertical="center" wrapText="1" readingOrder="2"/>
    </xf>
    <xf numFmtId="0" fontId="20" fillId="0" borderId="1" xfId="0" applyFont="1" applyFill="1" applyBorder="1" applyAlignment="1">
      <alignment horizontal="center" vertical="center" readingOrder="2"/>
    </xf>
    <xf numFmtId="0" fontId="20" fillId="0" borderId="9" xfId="0" applyFont="1" applyFill="1" applyBorder="1" applyAlignment="1">
      <alignment horizontal="center" vertical="center" readingOrder="2"/>
    </xf>
    <xf numFmtId="0" fontId="20" fillId="0" borderId="1" xfId="0" applyFont="1" applyBorder="1" applyAlignment="1">
      <alignment horizontal="center" vertical="center" readingOrder="2"/>
    </xf>
    <xf numFmtId="0" fontId="20" fillId="0" borderId="9" xfId="0" applyFont="1" applyBorder="1" applyAlignment="1">
      <alignment horizontal="center" vertical="center" readingOrder="2"/>
    </xf>
    <xf numFmtId="0" fontId="23" fillId="0" borderId="1" xfId="0" applyFont="1" applyBorder="1" applyAlignment="1">
      <alignment horizontal="center" vertical="center" readingOrder="2"/>
    </xf>
    <xf numFmtId="0" fontId="23" fillId="0" borderId="9" xfId="0" applyFont="1" applyBorder="1" applyAlignment="1">
      <alignment horizontal="center" vertical="center" readingOrder="2"/>
    </xf>
    <xf numFmtId="0" fontId="21" fillId="0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readingOrder="2"/>
    </xf>
    <xf numFmtId="0" fontId="0" fillId="7" borderId="0" xfId="0" applyFill="1"/>
    <xf numFmtId="0" fontId="2" fillId="7" borderId="10" xfId="0" applyFont="1" applyFill="1" applyBorder="1" applyAlignment="1">
      <alignment horizontal="center" vertical="center" readingOrder="2"/>
    </xf>
    <xf numFmtId="0" fontId="5" fillId="7" borderId="1" xfId="0" applyFont="1" applyFill="1" applyBorder="1" applyAlignment="1">
      <alignment horizontal="center" vertical="center" wrapText="1" readingOrder="2"/>
    </xf>
    <xf numFmtId="0" fontId="5" fillId="7" borderId="1" xfId="0" applyFont="1" applyFill="1" applyBorder="1" applyAlignment="1">
      <alignment horizontal="right" vertical="center" wrapText="1" readingOrder="2"/>
    </xf>
    <xf numFmtId="0" fontId="5" fillId="7" borderId="10" xfId="0" applyFont="1" applyFill="1" applyBorder="1" applyAlignment="1">
      <alignment horizontal="center" vertical="center" wrapText="1" readingOrder="2"/>
    </xf>
    <xf numFmtId="0" fontId="5" fillId="7" borderId="1" xfId="0" applyFont="1" applyFill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 vertical="top" wrapText="1" readingOrder="2"/>
    </xf>
    <xf numFmtId="0" fontId="5" fillId="7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 wrapText="1"/>
    </xf>
    <xf numFmtId="0" fontId="46" fillId="3" borderId="1" xfId="0" applyFont="1" applyFill="1" applyBorder="1" applyAlignment="1">
      <alignment horizontal="center" vertical="center" readingOrder="2"/>
    </xf>
    <xf numFmtId="164" fontId="46" fillId="3" borderId="1" xfId="0" applyNumberFormat="1" applyFont="1" applyFill="1" applyBorder="1" applyAlignment="1">
      <alignment horizontal="center" vertical="center" readingOrder="2"/>
    </xf>
    <xf numFmtId="0" fontId="46" fillId="9" borderId="1" xfId="0" applyFont="1" applyFill="1" applyBorder="1" applyAlignment="1">
      <alignment horizontal="center" vertical="center" readingOrder="2"/>
    </xf>
    <xf numFmtId="0" fontId="46" fillId="9" borderId="1" xfId="0" applyFont="1" applyFill="1" applyBorder="1" applyAlignment="1">
      <alignment horizontal="center" readingOrder="2"/>
    </xf>
    <xf numFmtId="164" fontId="46" fillId="9" borderId="1" xfId="0" applyNumberFormat="1" applyFont="1" applyFill="1" applyBorder="1" applyAlignment="1">
      <alignment horizontal="center" vertical="center" readingOrder="2"/>
    </xf>
    <xf numFmtId="0" fontId="45" fillId="7" borderId="10" xfId="0" applyFont="1" applyFill="1" applyBorder="1" applyAlignment="1">
      <alignment horizontal="center" vertical="center" wrapText="1" readingOrder="2"/>
    </xf>
    <xf numFmtId="0" fontId="5" fillId="7" borderId="1" xfId="0" applyFont="1" applyFill="1" applyBorder="1" applyAlignment="1">
      <alignment horizontal="right" vertical="top" wrapText="1" readingOrder="2"/>
    </xf>
    <xf numFmtId="0" fontId="25" fillId="7" borderId="1" xfId="0" applyFont="1" applyFill="1" applyBorder="1" applyAlignment="1">
      <alignment horizontal="center" vertical="center" wrapText="1"/>
    </xf>
    <xf numFmtId="0" fontId="45" fillId="7" borderId="1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right" vertical="center" wrapText="1" readingOrder="2"/>
    </xf>
    <xf numFmtId="0" fontId="47" fillId="3" borderId="1" xfId="0" applyFont="1" applyFill="1" applyBorder="1" applyAlignment="1">
      <alignment horizontal="center" vertical="center" readingOrder="2"/>
    </xf>
    <xf numFmtId="0" fontId="47" fillId="3" borderId="1" xfId="0" applyFont="1" applyFill="1" applyBorder="1" applyAlignment="1">
      <alignment horizontal="center" readingOrder="2"/>
    </xf>
    <xf numFmtId="0" fontId="47" fillId="3" borderId="10" xfId="0" applyFont="1" applyFill="1" applyBorder="1" applyAlignment="1">
      <alignment horizontal="center" vertical="center" readingOrder="2"/>
    </xf>
    <xf numFmtId="0" fontId="47" fillId="9" borderId="10" xfId="0" applyFont="1" applyFill="1" applyBorder="1" applyAlignment="1">
      <alignment horizontal="center" vertical="center" readingOrder="2"/>
    </xf>
    <xf numFmtId="0" fontId="47" fillId="9" borderId="10" xfId="0" applyFont="1" applyFill="1" applyBorder="1" applyAlignment="1">
      <alignment horizontal="center" readingOrder="2"/>
    </xf>
    <xf numFmtId="0" fontId="5" fillId="7" borderId="1" xfId="0" applyFont="1" applyFill="1" applyBorder="1" applyAlignment="1">
      <alignment horizontal="right"/>
    </xf>
    <xf numFmtId="0" fontId="32" fillId="7" borderId="1" xfId="0" applyFont="1" applyFill="1" applyBorder="1" applyAlignment="1">
      <alignment horizontal="right" vertical="center" wrapText="1" readingOrder="2"/>
    </xf>
    <xf numFmtId="0" fontId="32" fillId="7" borderId="1" xfId="0" applyFont="1" applyFill="1" applyBorder="1" applyAlignment="1">
      <alignment horizontal="center" vertical="center" wrapText="1"/>
    </xf>
    <xf numFmtId="0" fontId="5" fillId="7" borderId="1" xfId="0" applyNumberFormat="1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right"/>
    </xf>
    <xf numFmtId="0" fontId="13" fillId="7" borderId="1" xfId="0" applyFont="1" applyFill="1" applyBorder="1"/>
    <xf numFmtId="0" fontId="32" fillId="7" borderId="1" xfId="0" applyFont="1" applyFill="1" applyBorder="1" applyAlignment="1">
      <alignment horizontal="right" wrapText="1" readingOrder="2"/>
    </xf>
    <xf numFmtId="0" fontId="32" fillId="7" borderId="1" xfId="0" applyFont="1" applyFill="1" applyBorder="1" applyAlignment="1">
      <alignment horizontal="center" wrapText="1"/>
    </xf>
    <xf numFmtId="0" fontId="21" fillId="7" borderId="1" xfId="0" applyFont="1" applyFill="1" applyBorder="1" applyAlignment="1">
      <alignment horizontal="center"/>
    </xf>
    <xf numFmtId="0" fontId="48" fillId="7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I411"/>
  <sheetViews>
    <sheetView rightToLeft="1" topLeftCell="A280" workbookViewId="0">
      <selection activeCell="B285" sqref="B285:I285"/>
    </sheetView>
  </sheetViews>
  <sheetFormatPr defaultRowHeight="15"/>
  <cols>
    <col min="1" max="1" width="3.7109375" style="77" customWidth="1"/>
    <col min="2" max="2" width="10.42578125" customWidth="1"/>
    <col min="3" max="3" width="31" customWidth="1"/>
    <col min="4" max="4" width="11.85546875" customWidth="1"/>
    <col min="5" max="5" width="10.28515625" customWidth="1"/>
    <col min="6" max="6" width="7.5703125" customWidth="1"/>
    <col min="7" max="7" width="7.140625" customWidth="1"/>
    <col min="8" max="8" width="7.42578125" customWidth="1"/>
    <col min="9" max="9" width="23.28515625" customWidth="1"/>
  </cols>
  <sheetData>
    <row r="1" spans="1:9" ht="22.5">
      <c r="A1" s="483" t="s">
        <v>167</v>
      </c>
      <c r="B1" s="483"/>
      <c r="C1" s="483"/>
      <c r="D1" s="483"/>
      <c r="E1" s="483"/>
      <c r="F1" s="483"/>
      <c r="G1" s="483"/>
      <c r="H1" s="483"/>
      <c r="I1" s="483"/>
    </row>
    <row r="2" spans="1:9" ht="18">
      <c r="A2" s="71" t="s">
        <v>0</v>
      </c>
      <c r="B2" s="72" t="s">
        <v>39</v>
      </c>
      <c r="C2" s="73" t="s">
        <v>40</v>
      </c>
      <c r="D2" s="71" t="s">
        <v>41</v>
      </c>
      <c r="E2" s="71" t="s">
        <v>42</v>
      </c>
      <c r="F2" s="71" t="s">
        <v>43</v>
      </c>
      <c r="G2" s="74" t="s">
        <v>44</v>
      </c>
      <c r="H2" s="75" t="s">
        <v>45</v>
      </c>
      <c r="I2" s="71" t="s">
        <v>46</v>
      </c>
    </row>
    <row r="3" spans="1:9" ht="18">
      <c r="A3" s="242">
        <v>1</v>
      </c>
      <c r="B3" s="242">
        <v>11916005</v>
      </c>
      <c r="C3" s="197" t="s">
        <v>137</v>
      </c>
      <c r="D3" s="242">
        <v>452</v>
      </c>
      <c r="E3" s="242" t="s">
        <v>12</v>
      </c>
      <c r="F3" s="243">
        <v>3</v>
      </c>
      <c r="G3" s="243">
        <v>3</v>
      </c>
      <c r="H3" s="242">
        <v>0</v>
      </c>
      <c r="I3" s="243" t="s">
        <v>131</v>
      </c>
    </row>
    <row r="4" spans="1:9" ht="31.5">
      <c r="A4" s="241">
        <v>2</v>
      </c>
      <c r="B4" s="241">
        <v>11916002</v>
      </c>
      <c r="C4" s="200" t="s">
        <v>126</v>
      </c>
      <c r="D4" s="157" t="s">
        <v>168</v>
      </c>
      <c r="E4" s="241" t="s">
        <v>38</v>
      </c>
      <c r="F4" s="240">
        <v>1</v>
      </c>
      <c r="G4" s="240">
        <v>0</v>
      </c>
      <c r="H4" s="241">
        <v>1</v>
      </c>
      <c r="I4" s="240" t="s">
        <v>128</v>
      </c>
    </row>
    <row r="5" spans="1:9" ht="18">
      <c r="A5" s="20">
        <v>3</v>
      </c>
      <c r="B5" s="20"/>
      <c r="C5" s="300" t="s">
        <v>84</v>
      </c>
      <c r="D5" s="19"/>
      <c r="E5" s="20" t="s">
        <v>12</v>
      </c>
      <c r="F5" s="216">
        <v>2</v>
      </c>
      <c r="G5" s="216">
        <v>2</v>
      </c>
      <c r="H5" s="20">
        <v>0</v>
      </c>
      <c r="I5" s="216"/>
    </row>
    <row r="6" spans="1:9" s="64" customFormat="1" ht="18" customHeight="1">
      <c r="A6" s="26">
        <v>4</v>
      </c>
      <c r="B6" s="160">
        <v>1451705</v>
      </c>
      <c r="C6" s="199" t="s">
        <v>162</v>
      </c>
      <c r="D6" s="49">
        <v>1</v>
      </c>
      <c r="E6" s="58" t="s">
        <v>17</v>
      </c>
      <c r="F6" s="101">
        <v>2</v>
      </c>
      <c r="G6" s="101">
        <v>1</v>
      </c>
      <c r="H6" s="95">
        <v>1</v>
      </c>
      <c r="I6" s="101" t="s">
        <v>9</v>
      </c>
    </row>
    <row r="7" spans="1:9" s="64" customFormat="1" ht="18" customHeight="1">
      <c r="A7" s="241">
        <v>5</v>
      </c>
      <c r="B7" s="24">
        <v>1451807</v>
      </c>
      <c r="C7" s="200" t="s">
        <v>163</v>
      </c>
      <c r="D7" s="70">
        <v>1</v>
      </c>
      <c r="E7" s="239" t="s">
        <v>17</v>
      </c>
      <c r="F7" s="240">
        <v>3</v>
      </c>
      <c r="G7" s="240">
        <v>2</v>
      </c>
      <c r="H7" s="239">
        <v>1</v>
      </c>
      <c r="I7" s="240" t="s">
        <v>9</v>
      </c>
    </row>
    <row r="8" spans="1:9" ht="22.5">
      <c r="A8" s="242">
        <v>6</v>
      </c>
      <c r="B8" s="184">
        <v>1451801</v>
      </c>
      <c r="C8" s="197" t="s">
        <v>164</v>
      </c>
      <c r="D8" s="242">
        <v>1</v>
      </c>
      <c r="E8" s="242" t="s">
        <v>18</v>
      </c>
      <c r="F8" s="243">
        <v>2</v>
      </c>
      <c r="G8" s="243">
        <v>2</v>
      </c>
      <c r="H8" s="243">
        <v>0</v>
      </c>
      <c r="I8" s="243" t="s">
        <v>9</v>
      </c>
    </row>
    <row r="9" spans="1:9" ht="18">
      <c r="A9" s="241">
        <v>7</v>
      </c>
      <c r="B9" s="241">
        <v>1451702</v>
      </c>
      <c r="C9" s="200" t="s">
        <v>154</v>
      </c>
      <c r="D9" s="241">
        <v>1</v>
      </c>
      <c r="E9" s="76" t="s">
        <v>18</v>
      </c>
      <c r="F9" s="240">
        <v>2</v>
      </c>
      <c r="G9" s="240">
        <v>2</v>
      </c>
      <c r="H9" s="240">
        <v>0</v>
      </c>
      <c r="I9" s="240" t="s">
        <v>9</v>
      </c>
    </row>
    <row r="10" spans="1:9" ht="18">
      <c r="A10" s="292">
        <v>8</v>
      </c>
      <c r="B10" s="242">
        <v>1451802</v>
      </c>
      <c r="C10" s="197" t="s">
        <v>165</v>
      </c>
      <c r="D10" s="242">
        <v>1</v>
      </c>
      <c r="E10" s="242" t="s">
        <v>18</v>
      </c>
      <c r="F10" s="243">
        <v>2</v>
      </c>
      <c r="G10" s="243">
        <v>2</v>
      </c>
      <c r="H10" s="243">
        <v>0</v>
      </c>
      <c r="I10" s="243" t="s">
        <v>9</v>
      </c>
    </row>
    <row r="11" spans="1:9" ht="18">
      <c r="A11" s="241">
        <v>9</v>
      </c>
      <c r="B11" s="241">
        <v>1451803</v>
      </c>
      <c r="C11" s="200" t="s">
        <v>166</v>
      </c>
      <c r="D11" s="241">
        <v>1</v>
      </c>
      <c r="E11" s="76" t="s">
        <v>18</v>
      </c>
      <c r="F11" s="240">
        <v>1</v>
      </c>
      <c r="G11" s="240">
        <v>1</v>
      </c>
      <c r="H11" s="240">
        <v>0</v>
      </c>
      <c r="I11" s="240" t="s">
        <v>9</v>
      </c>
    </row>
    <row r="12" spans="1:9" ht="19.5">
      <c r="A12" s="482" t="s">
        <v>10</v>
      </c>
      <c r="B12" s="482"/>
      <c r="C12" s="482"/>
      <c r="D12" s="482"/>
      <c r="E12" s="482"/>
      <c r="F12" s="482">
        <f>SUM(F3:F11)</f>
        <v>18</v>
      </c>
      <c r="G12" s="482"/>
      <c r="H12" s="482"/>
      <c r="I12" s="482"/>
    </row>
    <row r="13" spans="1:9">
      <c r="B13" s="77"/>
      <c r="D13" s="78"/>
    </row>
    <row r="28" spans="1:9">
      <c r="B28" s="77"/>
      <c r="D28" s="78"/>
    </row>
    <row r="29" spans="1:9">
      <c r="B29" s="77"/>
      <c r="D29" s="78"/>
    </row>
    <row r="30" spans="1:9">
      <c r="B30" s="77"/>
      <c r="D30" s="78"/>
    </row>
    <row r="31" spans="1:9">
      <c r="B31" s="77"/>
      <c r="D31" s="78"/>
    </row>
    <row r="32" spans="1:9" ht="22.5">
      <c r="A32" s="483" t="s">
        <v>178</v>
      </c>
      <c r="B32" s="483"/>
      <c r="C32" s="483"/>
      <c r="D32" s="483"/>
      <c r="E32" s="483"/>
      <c r="F32" s="483"/>
      <c r="G32" s="483"/>
      <c r="H32" s="483"/>
      <c r="I32" s="483"/>
    </row>
    <row r="33" spans="1:9" ht="18">
      <c r="A33" s="71" t="s">
        <v>0</v>
      </c>
      <c r="B33" s="72" t="s">
        <v>39</v>
      </c>
      <c r="C33" s="73" t="s">
        <v>40</v>
      </c>
      <c r="D33" s="71" t="s">
        <v>41</v>
      </c>
      <c r="E33" s="71" t="s">
        <v>42</v>
      </c>
      <c r="F33" s="71" t="s">
        <v>43</v>
      </c>
      <c r="G33" s="74" t="s">
        <v>44</v>
      </c>
      <c r="H33" s="75" t="s">
        <v>45</v>
      </c>
      <c r="I33" s="71" t="s">
        <v>46</v>
      </c>
    </row>
    <row r="34" spans="1:9" ht="18">
      <c r="A34" s="20">
        <v>1</v>
      </c>
      <c r="B34" s="274"/>
      <c r="C34" s="300" t="s">
        <v>84</v>
      </c>
      <c r="D34" s="301"/>
      <c r="E34" s="274"/>
      <c r="F34" s="18">
        <v>2</v>
      </c>
      <c r="G34" s="18">
        <v>2</v>
      </c>
      <c r="H34" s="20">
        <v>0</v>
      </c>
      <c r="I34" s="20"/>
    </row>
    <row r="35" spans="1:9" ht="18">
      <c r="A35" s="241">
        <v>2</v>
      </c>
      <c r="B35" s="94">
        <v>1451804</v>
      </c>
      <c r="C35" s="83" t="s">
        <v>169</v>
      </c>
      <c r="D35" s="81">
        <v>1</v>
      </c>
      <c r="E35" s="94" t="s">
        <v>18</v>
      </c>
      <c r="F35" s="239">
        <v>1</v>
      </c>
      <c r="G35" s="239">
        <v>1</v>
      </c>
      <c r="H35" s="239">
        <v>0</v>
      </c>
      <c r="I35" s="241" t="s">
        <v>9</v>
      </c>
    </row>
    <row r="36" spans="1:9" ht="18">
      <c r="A36" s="242">
        <v>3</v>
      </c>
      <c r="B36" s="93">
        <v>1451708</v>
      </c>
      <c r="C36" s="82" t="s">
        <v>170</v>
      </c>
      <c r="D36" s="80">
        <v>1</v>
      </c>
      <c r="E36" s="205" t="s">
        <v>18</v>
      </c>
      <c r="F36" s="238">
        <v>2</v>
      </c>
      <c r="G36" s="238">
        <v>2</v>
      </c>
      <c r="H36" s="242">
        <v>0</v>
      </c>
      <c r="I36" s="242" t="s">
        <v>9</v>
      </c>
    </row>
    <row r="37" spans="1:9" s="64" customFormat="1" ht="31.5">
      <c r="A37" s="241">
        <v>4</v>
      </c>
      <c r="B37" s="94">
        <v>1451905</v>
      </c>
      <c r="C37" s="200" t="s">
        <v>171</v>
      </c>
      <c r="D37" s="81">
        <v>1</v>
      </c>
      <c r="E37" s="94" t="s">
        <v>18</v>
      </c>
      <c r="F37" s="239">
        <v>2</v>
      </c>
      <c r="G37" s="239">
        <v>2</v>
      </c>
      <c r="H37" s="241">
        <v>0</v>
      </c>
      <c r="I37" s="241" t="s">
        <v>9</v>
      </c>
    </row>
    <row r="38" spans="1:9" ht="18">
      <c r="A38" s="242">
        <v>5</v>
      </c>
      <c r="B38" s="93">
        <v>1451911</v>
      </c>
      <c r="C38" s="82" t="s">
        <v>176</v>
      </c>
      <c r="D38" s="80">
        <v>1</v>
      </c>
      <c r="E38" s="93" t="s">
        <v>17</v>
      </c>
      <c r="F38" s="238">
        <v>2</v>
      </c>
      <c r="G38" s="238">
        <v>1</v>
      </c>
      <c r="H38" s="238">
        <v>1</v>
      </c>
      <c r="I38" s="242" t="s">
        <v>9</v>
      </c>
    </row>
    <row r="39" spans="1:9" s="64" customFormat="1" ht="18">
      <c r="A39" s="241">
        <v>6</v>
      </c>
      <c r="B39" s="94">
        <v>1451915</v>
      </c>
      <c r="C39" s="83" t="s">
        <v>177</v>
      </c>
      <c r="D39" s="81">
        <v>1</v>
      </c>
      <c r="E39" s="94" t="s">
        <v>18</v>
      </c>
      <c r="F39" s="239">
        <v>1</v>
      </c>
      <c r="G39" s="239">
        <v>1</v>
      </c>
      <c r="H39" s="241">
        <v>0</v>
      </c>
      <c r="I39" s="241" t="s">
        <v>9</v>
      </c>
    </row>
    <row r="40" spans="1:9" ht="18">
      <c r="A40" s="242">
        <v>7</v>
      </c>
      <c r="B40" s="93">
        <v>1451922</v>
      </c>
      <c r="C40" s="82" t="s">
        <v>172</v>
      </c>
      <c r="D40" s="80">
        <v>1</v>
      </c>
      <c r="E40" s="205" t="s">
        <v>18</v>
      </c>
      <c r="F40" s="238">
        <v>2</v>
      </c>
      <c r="G40" s="238">
        <v>2</v>
      </c>
      <c r="H40" s="242">
        <v>0</v>
      </c>
      <c r="I40" s="242" t="s">
        <v>9</v>
      </c>
    </row>
    <row r="41" spans="1:9" s="64" customFormat="1" ht="18">
      <c r="A41" s="241">
        <v>8</v>
      </c>
      <c r="B41" s="94">
        <v>1451906</v>
      </c>
      <c r="C41" s="83" t="s">
        <v>173</v>
      </c>
      <c r="D41" s="81">
        <v>1</v>
      </c>
      <c r="E41" s="94" t="s">
        <v>18</v>
      </c>
      <c r="F41" s="239">
        <v>2</v>
      </c>
      <c r="G41" s="239">
        <v>2</v>
      </c>
      <c r="H41" s="241">
        <v>0</v>
      </c>
      <c r="I41" s="241" t="s">
        <v>9</v>
      </c>
    </row>
    <row r="42" spans="1:9" s="64" customFormat="1" ht="18">
      <c r="A42" s="26">
        <v>9</v>
      </c>
      <c r="B42" s="277">
        <v>1451910</v>
      </c>
      <c r="C42" s="195" t="s">
        <v>174</v>
      </c>
      <c r="D42" s="80">
        <v>1</v>
      </c>
      <c r="E42" s="205" t="s">
        <v>18</v>
      </c>
      <c r="F42" s="95">
        <v>2</v>
      </c>
      <c r="G42" s="95">
        <v>2</v>
      </c>
      <c r="H42" s="26">
        <v>0</v>
      </c>
      <c r="I42" s="26" t="s">
        <v>9</v>
      </c>
    </row>
    <row r="43" spans="1:9" ht="18">
      <c r="A43" s="241">
        <v>10</v>
      </c>
      <c r="B43" s="94">
        <v>1451909</v>
      </c>
      <c r="C43" s="83" t="s">
        <v>175</v>
      </c>
      <c r="D43" s="81">
        <v>1</v>
      </c>
      <c r="E43" s="151" t="s">
        <v>17</v>
      </c>
      <c r="F43" s="239">
        <v>2</v>
      </c>
      <c r="G43" s="239">
        <v>1</v>
      </c>
      <c r="H43" s="241">
        <v>1</v>
      </c>
      <c r="I43" s="241" t="s">
        <v>9</v>
      </c>
    </row>
    <row r="44" spans="1:9" s="64" customFormat="1" ht="19.5">
      <c r="A44" s="489" t="s">
        <v>10</v>
      </c>
      <c r="B44" s="490"/>
      <c r="C44" s="485"/>
      <c r="D44" s="490"/>
      <c r="E44" s="491"/>
      <c r="F44" s="484">
        <f>SUM(F34:F43)</f>
        <v>18</v>
      </c>
      <c r="G44" s="490"/>
      <c r="H44" s="490"/>
      <c r="I44" s="491"/>
    </row>
    <row r="45" spans="1:9">
      <c r="B45" s="77"/>
      <c r="D45" s="78"/>
    </row>
    <row r="46" spans="1:9">
      <c r="B46" s="77"/>
      <c r="D46" s="78"/>
    </row>
    <row r="47" spans="1:9">
      <c r="B47" s="77"/>
      <c r="D47" s="78"/>
    </row>
    <row r="48" spans="1:9">
      <c r="B48" s="77"/>
      <c r="D48" s="78"/>
    </row>
    <row r="49" spans="1:9">
      <c r="B49" s="77"/>
      <c r="D49" s="78"/>
    </row>
    <row r="50" spans="1:9">
      <c r="B50" s="77"/>
      <c r="D50" s="78"/>
    </row>
    <row r="51" spans="1:9">
      <c r="B51" s="77"/>
      <c r="D51" s="78"/>
    </row>
    <row r="52" spans="1:9">
      <c r="B52" s="77"/>
      <c r="D52" s="78"/>
    </row>
    <row r="53" spans="1:9">
      <c r="B53" s="77"/>
      <c r="D53" s="78"/>
    </row>
    <row r="54" spans="1:9">
      <c r="B54" s="77"/>
      <c r="D54" s="78"/>
    </row>
    <row r="55" spans="1:9">
      <c r="B55" s="77"/>
      <c r="D55" s="78"/>
    </row>
    <row r="56" spans="1:9">
      <c r="B56" s="77"/>
      <c r="D56" s="78"/>
    </row>
    <row r="57" spans="1:9">
      <c r="B57" s="77"/>
      <c r="D57" s="78"/>
    </row>
    <row r="58" spans="1:9">
      <c r="B58" s="77"/>
      <c r="D58" s="78"/>
    </row>
    <row r="59" spans="1:9">
      <c r="B59" s="77"/>
      <c r="D59" s="78"/>
    </row>
    <row r="60" spans="1:9">
      <c r="B60" s="77"/>
      <c r="D60" s="78"/>
    </row>
    <row r="61" spans="1:9">
      <c r="B61" s="77"/>
      <c r="D61" s="78"/>
    </row>
    <row r="62" spans="1:9">
      <c r="B62" s="77"/>
      <c r="D62" s="78"/>
    </row>
    <row r="63" spans="1:9">
      <c r="B63" s="77"/>
      <c r="D63" s="78"/>
    </row>
    <row r="64" spans="1:9" ht="22.5">
      <c r="A64" s="492" t="s">
        <v>179</v>
      </c>
      <c r="B64" s="493"/>
      <c r="C64" s="493"/>
      <c r="D64" s="493"/>
      <c r="E64" s="493"/>
      <c r="F64" s="493"/>
      <c r="G64" s="493"/>
      <c r="H64" s="493"/>
      <c r="I64" s="494"/>
    </row>
    <row r="65" spans="1:9" ht="18">
      <c r="A65" s="71" t="s">
        <v>0</v>
      </c>
      <c r="B65" s="72" t="s">
        <v>39</v>
      </c>
      <c r="C65" s="73" t="s">
        <v>40</v>
      </c>
      <c r="D65" s="71" t="s">
        <v>41</v>
      </c>
      <c r="E65" s="71" t="s">
        <v>42</v>
      </c>
      <c r="F65" s="71" t="s">
        <v>43</v>
      </c>
      <c r="G65" s="74" t="s">
        <v>44</v>
      </c>
      <c r="H65" s="75" t="s">
        <v>45</v>
      </c>
      <c r="I65" s="71" t="s">
        <v>46</v>
      </c>
    </row>
    <row r="66" spans="1:9" ht="18">
      <c r="A66" s="20">
        <v>1</v>
      </c>
      <c r="B66" s="274"/>
      <c r="C66" s="300" t="s">
        <v>84</v>
      </c>
      <c r="D66" s="92"/>
      <c r="E66" s="274"/>
      <c r="F66" s="303">
        <v>2</v>
      </c>
      <c r="G66" s="301">
        <v>2</v>
      </c>
      <c r="H66" s="274">
        <v>0</v>
      </c>
      <c r="I66" s="304" t="s">
        <v>9</v>
      </c>
    </row>
    <row r="67" spans="1:9" ht="18">
      <c r="A67" s="241">
        <v>2</v>
      </c>
      <c r="B67" s="274"/>
      <c r="C67" s="300" t="s">
        <v>84</v>
      </c>
      <c r="D67" s="92"/>
      <c r="E67" s="274"/>
      <c r="F67" s="303">
        <v>2</v>
      </c>
      <c r="G67" s="301">
        <v>2</v>
      </c>
      <c r="H67" s="274">
        <v>0</v>
      </c>
      <c r="I67" s="304" t="s">
        <v>9</v>
      </c>
    </row>
    <row r="68" spans="1:9" s="64" customFormat="1" ht="18">
      <c r="A68" s="26">
        <v>3</v>
      </c>
      <c r="B68" s="194">
        <v>1451917</v>
      </c>
      <c r="C68" s="302" t="s">
        <v>180</v>
      </c>
      <c r="D68" s="193">
        <v>1</v>
      </c>
      <c r="E68" s="194" t="s">
        <v>12</v>
      </c>
      <c r="F68" s="305">
        <v>1</v>
      </c>
      <c r="G68" s="193">
        <v>1</v>
      </c>
      <c r="H68" s="194">
        <v>0</v>
      </c>
      <c r="I68" s="154" t="s">
        <v>9</v>
      </c>
    </row>
    <row r="69" spans="1:9" ht="18">
      <c r="A69" s="241">
        <v>4</v>
      </c>
      <c r="B69" s="94">
        <v>1451908</v>
      </c>
      <c r="C69" s="83" t="s">
        <v>200</v>
      </c>
      <c r="D69" s="67">
        <v>1</v>
      </c>
      <c r="E69" s="94" t="s">
        <v>12</v>
      </c>
      <c r="F69" s="306">
        <v>2</v>
      </c>
      <c r="G69" s="67">
        <v>2</v>
      </c>
      <c r="H69" s="94">
        <v>0</v>
      </c>
      <c r="I69" s="232" t="s">
        <v>186</v>
      </c>
    </row>
    <row r="70" spans="1:9" s="64" customFormat="1" ht="18.75">
      <c r="A70" s="26">
        <v>5</v>
      </c>
      <c r="B70" s="194">
        <v>1451926</v>
      </c>
      <c r="C70" s="313" t="s">
        <v>181</v>
      </c>
      <c r="D70" s="193">
        <v>1</v>
      </c>
      <c r="E70" s="194" t="s">
        <v>12</v>
      </c>
      <c r="F70" s="305">
        <v>2</v>
      </c>
      <c r="G70" s="193">
        <v>2</v>
      </c>
      <c r="H70" s="194">
        <v>0</v>
      </c>
      <c r="I70" s="154" t="s">
        <v>9</v>
      </c>
    </row>
    <row r="71" spans="1:9" s="64" customFormat="1" ht="18">
      <c r="A71" s="241">
        <v>6</v>
      </c>
      <c r="B71" s="94">
        <v>1451907</v>
      </c>
      <c r="C71" s="83" t="s">
        <v>182</v>
      </c>
      <c r="D71" s="67">
        <v>1</v>
      </c>
      <c r="E71" s="94" t="s">
        <v>12</v>
      </c>
      <c r="F71" s="306">
        <v>2</v>
      </c>
      <c r="G71" s="67">
        <v>2</v>
      </c>
      <c r="H71" s="94">
        <v>0</v>
      </c>
      <c r="I71" s="232" t="s">
        <v>9</v>
      </c>
    </row>
    <row r="72" spans="1:9" s="64" customFormat="1" ht="36">
      <c r="A72" s="26">
        <v>7</v>
      </c>
      <c r="B72" s="194">
        <v>1451927</v>
      </c>
      <c r="C72" s="195" t="s">
        <v>183</v>
      </c>
      <c r="D72" s="193">
        <v>1</v>
      </c>
      <c r="E72" s="194" t="s">
        <v>18</v>
      </c>
      <c r="F72" s="305">
        <v>2</v>
      </c>
      <c r="G72" s="193">
        <v>2</v>
      </c>
      <c r="H72" s="194">
        <v>0</v>
      </c>
      <c r="I72" s="154" t="s">
        <v>9</v>
      </c>
    </row>
    <row r="73" spans="1:9" s="170" customFormat="1" ht="18.75">
      <c r="A73" s="241">
        <v>8</v>
      </c>
      <c r="B73" s="94">
        <v>1451928</v>
      </c>
      <c r="C73" s="314" t="s">
        <v>184</v>
      </c>
      <c r="D73" s="67">
        <v>1</v>
      </c>
      <c r="E73" s="94" t="s">
        <v>17</v>
      </c>
      <c r="F73" s="306">
        <v>3</v>
      </c>
      <c r="G73" s="67">
        <v>2</v>
      </c>
      <c r="H73" s="94">
        <v>1</v>
      </c>
      <c r="I73" s="232" t="s">
        <v>201</v>
      </c>
    </row>
    <row r="74" spans="1:9" s="170" customFormat="1" ht="28.5">
      <c r="A74" s="26">
        <v>9</v>
      </c>
      <c r="B74" s="194">
        <v>1451914</v>
      </c>
      <c r="C74" s="302" t="s">
        <v>185</v>
      </c>
      <c r="D74" s="193">
        <v>1</v>
      </c>
      <c r="E74" s="194" t="s">
        <v>18</v>
      </c>
      <c r="F74" s="305">
        <v>2</v>
      </c>
      <c r="G74" s="193">
        <v>2</v>
      </c>
      <c r="H74" s="194">
        <v>0</v>
      </c>
      <c r="I74" s="154" t="s">
        <v>9</v>
      </c>
    </row>
    <row r="75" spans="1:9" ht="19.5">
      <c r="A75" s="481" t="s">
        <v>10</v>
      </c>
      <c r="B75" s="481"/>
      <c r="C75" s="482"/>
      <c r="D75" s="481"/>
      <c r="E75" s="481"/>
      <c r="F75" s="482">
        <f>SUM(F66:F74)</f>
        <v>18</v>
      </c>
      <c r="G75" s="481"/>
      <c r="H75" s="481"/>
      <c r="I75" s="482"/>
    </row>
    <row r="76" spans="1:9">
      <c r="B76" s="77"/>
      <c r="D76" s="78"/>
    </row>
    <row r="77" spans="1:9">
      <c r="B77" s="77"/>
      <c r="D77" s="78"/>
    </row>
    <row r="78" spans="1:9">
      <c r="B78" s="77"/>
      <c r="D78" s="78"/>
    </row>
    <row r="79" spans="1:9">
      <c r="B79" s="77"/>
      <c r="D79" s="78"/>
    </row>
    <row r="80" spans="1:9">
      <c r="B80" s="77"/>
      <c r="D80" s="78"/>
    </row>
    <row r="81" spans="1:9">
      <c r="B81" s="77"/>
      <c r="D81" s="78"/>
    </row>
    <row r="82" spans="1:9">
      <c r="B82" s="77"/>
      <c r="D82" s="78"/>
    </row>
    <row r="83" spans="1:9">
      <c r="B83" s="77"/>
      <c r="D83" s="78"/>
    </row>
    <row r="84" spans="1:9">
      <c r="B84" s="77"/>
      <c r="D84" s="78"/>
    </row>
    <row r="85" spans="1:9">
      <c r="B85" s="77"/>
      <c r="D85" s="78"/>
    </row>
    <row r="86" spans="1:9">
      <c r="B86" s="77"/>
      <c r="D86" s="78"/>
    </row>
    <row r="87" spans="1:9">
      <c r="B87" s="77"/>
      <c r="D87" s="78"/>
    </row>
    <row r="88" spans="1:9">
      <c r="B88" s="77"/>
      <c r="D88" s="78"/>
    </row>
    <row r="89" spans="1:9">
      <c r="B89" s="77"/>
      <c r="D89" s="78"/>
    </row>
    <row r="90" spans="1:9">
      <c r="B90" s="77"/>
      <c r="D90" s="78"/>
    </row>
    <row r="91" spans="1:9">
      <c r="B91" s="77"/>
      <c r="D91" s="78"/>
    </row>
    <row r="92" spans="1:9">
      <c r="B92" s="77"/>
      <c r="D92" s="78"/>
    </row>
    <row r="93" spans="1:9">
      <c r="B93" s="77"/>
      <c r="D93" s="78"/>
    </row>
    <row r="94" spans="1:9">
      <c r="B94" s="77"/>
      <c r="D94" s="78"/>
    </row>
    <row r="95" spans="1:9" ht="22.5">
      <c r="A95" s="483" t="s">
        <v>189</v>
      </c>
      <c r="B95" s="483"/>
      <c r="C95" s="483"/>
      <c r="D95" s="483"/>
      <c r="E95" s="483"/>
      <c r="F95" s="483"/>
      <c r="G95" s="483"/>
      <c r="H95" s="483"/>
      <c r="I95" s="483"/>
    </row>
    <row r="96" spans="1:9" ht="18">
      <c r="A96" s="71" t="s">
        <v>0</v>
      </c>
      <c r="B96" s="72" t="s">
        <v>39</v>
      </c>
      <c r="C96" s="73" t="s">
        <v>40</v>
      </c>
      <c r="D96" s="71" t="s">
        <v>41</v>
      </c>
      <c r="E96" s="71" t="s">
        <v>42</v>
      </c>
      <c r="F96" s="71" t="s">
        <v>43</v>
      </c>
      <c r="G96" s="74" t="s">
        <v>44</v>
      </c>
      <c r="H96" s="75" t="s">
        <v>45</v>
      </c>
      <c r="I96" s="71" t="s">
        <v>46</v>
      </c>
    </row>
    <row r="97" spans="1:9" ht="18">
      <c r="A97" s="242">
        <v>1</v>
      </c>
      <c r="B97" s="242">
        <v>1452101</v>
      </c>
      <c r="C97" s="197" t="s">
        <v>187</v>
      </c>
      <c r="D97" s="242">
        <v>1</v>
      </c>
      <c r="E97" s="242" t="s">
        <v>202</v>
      </c>
      <c r="F97" s="299">
        <v>16</v>
      </c>
      <c r="G97" s="242"/>
      <c r="H97" s="242"/>
      <c r="I97" s="315" t="s">
        <v>188</v>
      </c>
    </row>
    <row r="98" spans="1:9" ht="19.5">
      <c r="A98" s="489" t="s">
        <v>10</v>
      </c>
      <c r="B98" s="485"/>
      <c r="C98" s="485"/>
      <c r="D98" s="485"/>
      <c r="E98" s="486"/>
      <c r="F98" s="484">
        <f>SUM(F97:F97)</f>
        <v>16</v>
      </c>
      <c r="G98" s="485"/>
      <c r="H98" s="485"/>
      <c r="I98" s="486"/>
    </row>
    <row r="99" spans="1:9" ht="22.5">
      <c r="A99" s="495" t="s">
        <v>49</v>
      </c>
      <c r="B99" s="496"/>
      <c r="C99" s="496"/>
      <c r="D99" s="496"/>
      <c r="E99" s="496"/>
      <c r="F99" s="496"/>
      <c r="G99" s="496"/>
      <c r="H99" s="496"/>
      <c r="I99" s="497"/>
    </row>
    <row r="125" spans="1:9" ht="22.5">
      <c r="A125" s="483" t="s">
        <v>199</v>
      </c>
      <c r="B125" s="483"/>
      <c r="C125" s="483"/>
      <c r="D125" s="483"/>
      <c r="E125" s="483"/>
      <c r="F125" s="483"/>
      <c r="G125" s="483"/>
      <c r="H125" s="483"/>
      <c r="I125" s="483"/>
    </row>
    <row r="126" spans="1:9" ht="18">
      <c r="A126" s="71" t="s">
        <v>0</v>
      </c>
      <c r="B126" s="89" t="s">
        <v>39</v>
      </c>
      <c r="C126" s="73" t="s">
        <v>40</v>
      </c>
      <c r="D126" s="71" t="s">
        <v>41</v>
      </c>
      <c r="E126" s="71" t="s">
        <v>42</v>
      </c>
      <c r="F126" s="71" t="s">
        <v>43</v>
      </c>
      <c r="G126" s="74" t="s">
        <v>44</v>
      </c>
      <c r="H126" s="75" t="s">
        <v>45</v>
      </c>
      <c r="I126" s="71" t="s">
        <v>46</v>
      </c>
    </row>
    <row r="127" spans="1:9" s="64" customFormat="1" ht="18.75">
      <c r="A127" s="26">
        <v>1</v>
      </c>
      <c r="B127" s="210">
        <v>1441712</v>
      </c>
      <c r="C127" s="95" t="s">
        <v>190</v>
      </c>
      <c r="D127" s="193">
        <v>1</v>
      </c>
      <c r="E127" s="25" t="s">
        <v>12</v>
      </c>
      <c r="F127" s="95">
        <v>3</v>
      </c>
      <c r="G127" s="95">
        <v>3</v>
      </c>
      <c r="H127" s="160">
        <v>0</v>
      </c>
      <c r="I127" s="130" t="s">
        <v>194</v>
      </c>
    </row>
    <row r="128" spans="1:9" ht="18.75">
      <c r="A128" s="241">
        <v>2</v>
      </c>
      <c r="B128" s="148">
        <v>1441722</v>
      </c>
      <c r="C128" s="239" t="s">
        <v>191</v>
      </c>
      <c r="D128" s="81">
        <v>1</v>
      </c>
      <c r="E128" s="7" t="s">
        <v>12</v>
      </c>
      <c r="F128" s="239">
        <v>1</v>
      </c>
      <c r="G128" s="239">
        <v>1</v>
      </c>
      <c r="H128" s="24">
        <v>0</v>
      </c>
      <c r="I128" s="307" t="s">
        <v>9</v>
      </c>
    </row>
    <row r="129" spans="1:9" s="64" customFormat="1" ht="47.25">
      <c r="A129" s="26">
        <v>3</v>
      </c>
      <c r="B129" s="210">
        <v>1441724</v>
      </c>
      <c r="C129" s="95" t="s">
        <v>192</v>
      </c>
      <c r="D129" s="193">
        <v>1</v>
      </c>
      <c r="E129" s="25" t="s">
        <v>12</v>
      </c>
      <c r="F129" s="95">
        <v>2</v>
      </c>
      <c r="G129" s="95">
        <v>2</v>
      </c>
      <c r="H129" s="160">
        <v>0</v>
      </c>
      <c r="I129" s="133" t="s">
        <v>237</v>
      </c>
    </row>
    <row r="130" spans="1:9" ht="18.75">
      <c r="A130" s="241">
        <v>4</v>
      </c>
      <c r="B130" s="148">
        <v>1441944</v>
      </c>
      <c r="C130" s="239" t="s">
        <v>198</v>
      </c>
      <c r="D130" s="81">
        <v>1</v>
      </c>
      <c r="E130" s="7" t="s">
        <v>127</v>
      </c>
      <c r="F130" s="239">
        <v>2</v>
      </c>
      <c r="G130" s="24">
        <v>1</v>
      </c>
      <c r="H130" s="24">
        <v>1</v>
      </c>
      <c r="I130" s="129" t="s">
        <v>195</v>
      </c>
    </row>
    <row r="131" spans="1:9" s="64" customFormat="1" ht="18.75">
      <c r="A131" s="26">
        <v>5</v>
      </c>
      <c r="B131" s="210">
        <v>1441945</v>
      </c>
      <c r="C131" s="95" t="s">
        <v>193</v>
      </c>
      <c r="D131" s="193">
        <v>1</v>
      </c>
      <c r="E131" s="25" t="s">
        <v>127</v>
      </c>
      <c r="F131" s="95">
        <v>2</v>
      </c>
      <c r="G131" s="160">
        <v>1</v>
      </c>
      <c r="H131" s="160">
        <v>1</v>
      </c>
      <c r="I131" s="204" t="s">
        <v>9</v>
      </c>
    </row>
    <row r="132" spans="1:9" ht="18.75">
      <c r="A132" s="241">
        <v>6</v>
      </c>
      <c r="B132" s="94">
        <v>1441947</v>
      </c>
      <c r="C132" s="239" t="s">
        <v>135</v>
      </c>
      <c r="D132" s="96">
        <v>1</v>
      </c>
      <c r="E132" s="7" t="s">
        <v>12</v>
      </c>
      <c r="F132" s="239">
        <v>2</v>
      </c>
      <c r="G132" s="239">
        <v>2</v>
      </c>
      <c r="H132" s="24">
        <v>0</v>
      </c>
      <c r="I132" s="129" t="s">
        <v>196</v>
      </c>
    </row>
    <row r="133" spans="1:9" s="64" customFormat="1" ht="18.75">
      <c r="A133" s="26">
        <v>7</v>
      </c>
      <c r="B133" s="288">
        <v>11916005</v>
      </c>
      <c r="C133" s="95" t="s">
        <v>86</v>
      </c>
      <c r="D133" s="259">
        <v>442</v>
      </c>
      <c r="E133" s="25" t="s">
        <v>12</v>
      </c>
      <c r="F133" s="95">
        <v>3</v>
      </c>
      <c r="G133" s="95">
        <v>3</v>
      </c>
      <c r="H133" s="160">
        <v>0</v>
      </c>
      <c r="I133" s="130" t="s">
        <v>197</v>
      </c>
    </row>
    <row r="134" spans="1:9" s="77" customFormat="1" ht="18">
      <c r="A134" s="20">
        <v>8</v>
      </c>
      <c r="B134" s="274"/>
      <c r="C134" s="300" t="s">
        <v>84</v>
      </c>
      <c r="D134" s="92"/>
      <c r="E134" s="274"/>
      <c r="F134" s="303">
        <v>2</v>
      </c>
      <c r="G134" s="301">
        <v>2</v>
      </c>
      <c r="H134" s="274">
        <v>0</v>
      </c>
      <c r="I134" s="304"/>
    </row>
    <row r="135" spans="1:9" s="64" customFormat="1" ht="18">
      <c r="A135" s="20">
        <v>9</v>
      </c>
      <c r="B135" s="274"/>
      <c r="C135" s="300" t="s">
        <v>84</v>
      </c>
      <c r="D135" s="92"/>
      <c r="E135" s="274"/>
      <c r="F135" s="303">
        <v>2</v>
      </c>
      <c r="G135" s="301">
        <v>2</v>
      </c>
      <c r="H135" s="274">
        <v>0</v>
      </c>
      <c r="I135" s="304"/>
    </row>
    <row r="136" spans="1:9" ht="19.5">
      <c r="A136" s="489" t="s">
        <v>10</v>
      </c>
      <c r="B136" s="490"/>
      <c r="C136" s="485"/>
      <c r="D136" s="490"/>
      <c r="E136" s="486"/>
      <c r="F136" s="484">
        <f>SUM(F127:F135)</f>
        <v>19</v>
      </c>
      <c r="G136" s="485"/>
      <c r="H136" s="485"/>
      <c r="I136" s="486"/>
    </row>
    <row r="137" spans="1:9">
      <c r="B137" s="77"/>
      <c r="D137" s="78"/>
    </row>
    <row r="138" spans="1:9">
      <c r="B138" s="77"/>
      <c r="D138" s="78"/>
    </row>
    <row r="139" spans="1:9">
      <c r="B139" s="77"/>
      <c r="D139" s="78"/>
    </row>
    <row r="140" spans="1:9">
      <c r="B140" s="77"/>
      <c r="D140" s="78"/>
    </row>
    <row r="141" spans="1:9">
      <c r="B141" s="77"/>
      <c r="D141" s="78"/>
    </row>
    <row r="142" spans="1:9">
      <c r="B142" s="77"/>
      <c r="D142" s="78"/>
    </row>
    <row r="143" spans="1:9">
      <c r="B143" s="77"/>
      <c r="D143" s="78"/>
    </row>
    <row r="144" spans="1:9">
      <c r="B144" s="77"/>
      <c r="D144" s="78"/>
    </row>
    <row r="145" spans="1:9">
      <c r="B145" s="77"/>
      <c r="D145" s="78"/>
    </row>
    <row r="146" spans="1:9">
      <c r="B146" s="77"/>
      <c r="D146" s="78"/>
    </row>
    <row r="147" spans="1:9">
      <c r="B147" s="77"/>
      <c r="D147" s="78"/>
    </row>
    <row r="148" spans="1:9">
      <c r="B148" s="77"/>
      <c r="D148" s="78"/>
    </row>
    <row r="149" spans="1:9">
      <c r="B149" s="77"/>
      <c r="D149" s="78"/>
    </row>
    <row r="150" spans="1:9">
      <c r="B150" s="77"/>
      <c r="D150" s="78"/>
    </row>
    <row r="151" spans="1:9">
      <c r="B151" s="77"/>
      <c r="D151" s="78"/>
    </row>
    <row r="152" spans="1:9">
      <c r="B152" s="77"/>
      <c r="D152" s="78"/>
    </row>
    <row r="153" spans="1:9">
      <c r="B153" s="77"/>
      <c r="D153" s="78"/>
    </row>
    <row r="154" spans="1:9">
      <c r="B154" s="77"/>
      <c r="D154" s="78"/>
    </row>
    <row r="155" spans="1:9">
      <c r="B155" s="77"/>
      <c r="D155" s="78"/>
    </row>
    <row r="156" spans="1:9" ht="22.5">
      <c r="A156" s="483" t="s">
        <v>203</v>
      </c>
      <c r="B156" s="483"/>
      <c r="C156" s="483"/>
      <c r="D156" s="483"/>
      <c r="E156" s="483"/>
      <c r="F156" s="483"/>
      <c r="G156" s="483"/>
      <c r="H156" s="483"/>
      <c r="I156" s="483"/>
    </row>
    <row r="157" spans="1:9" ht="18">
      <c r="A157" s="71" t="s">
        <v>0</v>
      </c>
      <c r="B157" s="72" t="s">
        <v>39</v>
      </c>
      <c r="C157" s="73" t="s">
        <v>40</v>
      </c>
      <c r="D157" s="71" t="s">
        <v>41</v>
      </c>
      <c r="E157" s="71" t="s">
        <v>42</v>
      </c>
      <c r="F157" s="71" t="s">
        <v>43</v>
      </c>
      <c r="G157" s="74" t="s">
        <v>44</v>
      </c>
      <c r="H157" s="75" t="s">
        <v>45</v>
      </c>
      <c r="I157" s="71" t="s">
        <v>46</v>
      </c>
    </row>
    <row r="158" spans="1:9" s="64" customFormat="1" ht="18">
      <c r="A158" s="26">
        <v>1</v>
      </c>
      <c r="B158" s="95">
        <v>1441805</v>
      </c>
      <c r="C158" s="195" t="s">
        <v>204</v>
      </c>
      <c r="D158" s="95">
        <v>1</v>
      </c>
      <c r="E158" s="95" t="s">
        <v>12</v>
      </c>
      <c r="F158" s="95">
        <v>3</v>
      </c>
      <c r="G158" s="101">
        <v>3</v>
      </c>
      <c r="H158" s="95">
        <v>0</v>
      </c>
      <c r="I158" s="154" t="s">
        <v>211</v>
      </c>
    </row>
    <row r="159" spans="1:9" ht="18">
      <c r="A159" s="239">
        <v>2</v>
      </c>
      <c r="B159" s="239">
        <v>1441807</v>
      </c>
      <c r="C159" s="83" t="s">
        <v>205</v>
      </c>
      <c r="D159" s="239">
        <v>1</v>
      </c>
      <c r="E159" s="239" t="s">
        <v>12</v>
      </c>
      <c r="F159" s="239">
        <v>2</v>
      </c>
      <c r="G159" s="240">
        <v>2</v>
      </c>
      <c r="H159" s="239">
        <v>0</v>
      </c>
      <c r="I159" s="232" t="s">
        <v>212</v>
      </c>
    </row>
    <row r="160" spans="1:9" s="64" customFormat="1" ht="36">
      <c r="A160" s="26">
        <v>3</v>
      </c>
      <c r="B160" s="95">
        <v>1441918</v>
      </c>
      <c r="C160" s="195" t="s">
        <v>206</v>
      </c>
      <c r="D160" s="95">
        <v>1</v>
      </c>
      <c r="E160" s="95" t="s">
        <v>216</v>
      </c>
      <c r="F160" s="95">
        <v>3</v>
      </c>
      <c r="G160" s="101">
        <v>2</v>
      </c>
      <c r="H160" s="95">
        <v>1</v>
      </c>
      <c r="I160" s="154" t="s">
        <v>213</v>
      </c>
    </row>
    <row r="161" spans="1:9" ht="18">
      <c r="A161" s="239">
        <v>4</v>
      </c>
      <c r="B161" s="239">
        <v>1441927</v>
      </c>
      <c r="C161" s="83" t="s">
        <v>207</v>
      </c>
      <c r="D161" s="239">
        <v>1</v>
      </c>
      <c r="E161" s="239" t="s">
        <v>12</v>
      </c>
      <c r="F161" s="239">
        <v>1</v>
      </c>
      <c r="G161" s="240">
        <v>1</v>
      </c>
      <c r="H161" s="239">
        <v>0</v>
      </c>
      <c r="I161" s="240" t="s">
        <v>9</v>
      </c>
    </row>
    <row r="162" spans="1:9" s="64" customFormat="1" ht="36">
      <c r="A162" s="26">
        <v>5</v>
      </c>
      <c r="B162" s="95">
        <v>1441906</v>
      </c>
      <c r="C162" s="195" t="s">
        <v>208</v>
      </c>
      <c r="D162" s="95">
        <v>1</v>
      </c>
      <c r="E162" s="95" t="s">
        <v>216</v>
      </c>
      <c r="F162" s="95">
        <v>2</v>
      </c>
      <c r="G162" s="101">
        <v>1</v>
      </c>
      <c r="H162" s="95">
        <v>1</v>
      </c>
      <c r="I162" s="154" t="s">
        <v>214</v>
      </c>
    </row>
    <row r="163" spans="1:9" ht="28.5">
      <c r="A163" s="239">
        <v>6</v>
      </c>
      <c r="B163" s="239">
        <v>1441901</v>
      </c>
      <c r="C163" s="83" t="s">
        <v>209</v>
      </c>
      <c r="D163" s="239">
        <v>1</v>
      </c>
      <c r="E163" s="240" t="s">
        <v>136</v>
      </c>
      <c r="F163" s="239">
        <v>2</v>
      </c>
      <c r="G163" s="240">
        <v>2</v>
      </c>
      <c r="H163" s="239">
        <v>0</v>
      </c>
      <c r="I163" s="232" t="s">
        <v>215</v>
      </c>
    </row>
    <row r="164" spans="1:9" s="64" customFormat="1" ht="18">
      <c r="A164" s="26">
        <v>7</v>
      </c>
      <c r="B164" s="95">
        <v>1441925</v>
      </c>
      <c r="C164" s="195" t="s">
        <v>210</v>
      </c>
      <c r="D164" s="95">
        <v>1</v>
      </c>
      <c r="E164" s="95" t="s">
        <v>12</v>
      </c>
      <c r="F164" s="95">
        <v>1</v>
      </c>
      <c r="G164" s="101">
        <v>1</v>
      </c>
      <c r="H164" s="95">
        <v>0</v>
      </c>
      <c r="I164" s="101" t="s">
        <v>9</v>
      </c>
    </row>
    <row r="165" spans="1:9" ht="18">
      <c r="A165" s="293">
        <v>8</v>
      </c>
      <c r="B165" s="316"/>
      <c r="C165" s="317" t="s">
        <v>84</v>
      </c>
      <c r="D165" s="318"/>
      <c r="E165" s="316"/>
      <c r="F165" s="319">
        <v>2</v>
      </c>
      <c r="G165" s="320">
        <v>2</v>
      </c>
      <c r="H165" s="316">
        <v>0</v>
      </c>
      <c r="I165" s="321"/>
    </row>
    <row r="166" spans="1:9" ht="18">
      <c r="A166" s="20">
        <v>9</v>
      </c>
      <c r="B166" s="274"/>
      <c r="C166" s="300" t="s">
        <v>84</v>
      </c>
      <c r="D166" s="92"/>
      <c r="E166" s="274"/>
      <c r="F166" s="303">
        <v>2</v>
      </c>
      <c r="G166" s="301">
        <v>2</v>
      </c>
      <c r="H166" s="274">
        <v>0</v>
      </c>
      <c r="I166" s="304"/>
    </row>
    <row r="167" spans="1:9" ht="19.5">
      <c r="A167" s="489" t="s">
        <v>10</v>
      </c>
      <c r="B167" s="490"/>
      <c r="C167" s="490"/>
      <c r="D167" s="490"/>
      <c r="E167" s="491"/>
      <c r="F167" s="489">
        <f>SUM(F158:F166)</f>
        <v>18</v>
      </c>
      <c r="G167" s="490"/>
      <c r="H167" s="490"/>
      <c r="I167" s="491"/>
    </row>
    <row r="168" spans="1:9">
      <c r="B168" s="77"/>
      <c r="D168" s="78"/>
    </row>
    <row r="169" spans="1:9">
      <c r="B169" s="77"/>
      <c r="D169" s="78"/>
    </row>
    <row r="170" spans="1:9">
      <c r="B170" s="77"/>
      <c r="D170" s="78"/>
    </row>
    <row r="171" spans="1:9">
      <c r="B171" s="77"/>
      <c r="D171" s="78"/>
    </row>
    <row r="172" spans="1:9">
      <c r="B172" s="77"/>
      <c r="D172" s="78"/>
    </row>
    <row r="173" spans="1:9">
      <c r="B173" s="77"/>
      <c r="D173" s="78"/>
    </row>
    <row r="174" spans="1:9">
      <c r="B174" s="77"/>
      <c r="D174" s="78"/>
    </row>
    <row r="175" spans="1:9">
      <c r="B175" s="77"/>
      <c r="D175" s="78"/>
    </row>
    <row r="176" spans="1:9">
      <c r="B176" s="77"/>
      <c r="D176" s="78"/>
    </row>
    <row r="177" spans="1:9">
      <c r="B177" s="77"/>
      <c r="D177" s="78"/>
    </row>
    <row r="178" spans="1:9">
      <c r="B178" s="77"/>
      <c r="D178" s="78"/>
    </row>
    <row r="179" spans="1:9">
      <c r="B179" s="77"/>
      <c r="D179" s="78"/>
    </row>
    <row r="180" spans="1:9">
      <c r="B180" s="77"/>
      <c r="D180" s="78"/>
    </row>
    <row r="181" spans="1:9">
      <c r="B181" s="77"/>
      <c r="D181" s="78"/>
    </row>
    <row r="182" spans="1:9">
      <c r="B182" s="77"/>
      <c r="D182" s="78"/>
    </row>
    <row r="183" spans="1:9">
      <c r="B183" s="77"/>
      <c r="D183" s="78"/>
    </row>
    <row r="184" spans="1:9">
      <c r="B184" s="77"/>
      <c r="D184" s="78"/>
    </row>
    <row r="185" spans="1:9">
      <c r="B185" s="77"/>
      <c r="D185" s="78"/>
    </row>
    <row r="186" spans="1:9" ht="22.5">
      <c r="A186" s="483" t="s">
        <v>217</v>
      </c>
      <c r="B186" s="483"/>
      <c r="C186" s="483"/>
      <c r="D186" s="483"/>
      <c r="E186" s="483"/>
      <c r="F186" s="483"/>
      <c r="G186" s="483"/>
      <c r="H186" s="483"/>
      <c r="I186" s="483"/>
    </row>
    <row r="187" spans="1:9" ht="18">
      <c r="A187" s="71" t="s">
        <v>0</v>
      </c>
      <c r="B187" s="72" t="s">
        <v>39</v>
      </c>
      <c r="C187" s="73" t="s">
        <v>40</v>
      </c>
      <c r="D187" s="71" t="s">
        <v>41</v>
      </c>
      <c r="E187" s="71" t="s">
        <v>42</v>
      </c>
      <c r="F187" s="71" t="s">
        <v>43</v>
      </c>
      <c r="G187" s="74" t="s">
        <v>44</v>
      </c>
      <c r="H187" s="75" t="s">
        <v>45</v>
      </c>
      <c r="I187" s="71" t="s">
        <v>46</v>
      </c>
    </row>
    <row r="188" spans="1:9" ht="18.75">
      <c r="A188" s="467">
        <v>1</v>
      </c>
      <c r="B188" s="108">
        <v>1441908</v>
      </c>
      <c r="C188" s="479" t="s">
        <v>218</v>
      </c>
      <c r="D188" s="467">
        <v>1</v>
      </c>
      <c r="E188" s="467" t="s">
        <v>234</v>
      </c>
      <c r="F188" s="465">
        <v>2</v>
      </c>
      <c r="G188" s="465">
        <v>1</v>
      </c>
      <c r="H188" s="467">
        <v>1</v>
      </c>
      <c r="I188" s="469" t="s">
        <v>227</v>
      </c>
    </row>
    <row r="189" spans="1:9" ht="18.75">
      <c r="A189" s="468"/>
      <c r="B189" s="108">
        <v>1441909</v>
      </c>
      <c r="C189" s="480"/>
      <c r="D189" s="468"/>
      <c r="E189" s="468"/>
      <c r="F189" s="466"/>
      <c r="G189" s="466"/>
      <c r="H189" s="468"/>
      <c r="I189" s="470"/>
    </row>
    <row r="190" spans="1:9" ht="28.5">
      <c r="A190" s="7">
        <v>2</v>
      </c>
      <c r="B190" s="239">
        <v>1441914</v>
      </c>
      <c r="C190" s="314" t="s">
        <v>219</v>
      </c>
      <c r="D190" s="239">
        <v>1</v>
      </c>
      <c r="E190" s="239" t="s">
        <v>18</v>
      </c>
      <c r="F190" s="322">
        <v>2</v>
      </c>
      <c r="G190" s="322">
        <v>2</v>
      </c>
      <c r="H190" s="239">
        <v>0</v>
      </c>
      <c r="I190" s="232" t="s">
        <v>228</v>
      </c>
    </row>
    <row r="191" spans="1:9" ht="18.75">
      <c r="A191" s="95">
        <v>3</v>
      </c>
      <c r="B191" s="95">
        <v>1441917</v>
      </c>
      <c r="C191" s="313" t="s">
        <v>220</v>
      </c>
      <c r="D191" s="95">
        <v>1</v>
      </c>
      <c r="E191" s="95" t="s">
        <v>136</v>
      </c>
      <c r="F191" s="323">
        <v>2</v>
      </c>
      <c r="G191" s="323">
        <v>2</v>
      </c>
      <c r="H191" s="95">
        <v>0</v>
      </c>
      <c r="I191" s="154" t="s">
        <v>229</v>
      </c>
    </row>
    <row r="192" spans="1:9" ht="37.5">
      <c r="A192" s="239">
        <v>4</v>
      </c>
      <c r="B192" s="239">
        <v>1441932</v>
      </c>
      <c r="C192" s="314" t="s">
        <v>221</v>
      </c>
      <c r="D192" s="239">
        <v>1</v>
      </c>
      <c r="E192" s="239" t="s">
        <v>136</v>
      </c>
      <c r="F192" s="322">
        <v>1</v>
      </c>
      <c r="G192" s="322">
        <v>1</v>
      </c>
      <c r="H192" s="239">
        <v>0</v>
      </c>
      <c r="I192" s="232" t="s">
        <v>9</v>
      </c>
    </row>
    <row r="193" spans="1:9" ht="18.75">
      <c r="A193" s="95">
        <v>5</v>
      </c>
      <c r="B193" s="95">
        <v>1441939</v>
      </c>
      <c r="C193" s="313" t="s">
        <v>222</v>
      </c>
      <c r="D193" s="95">
        <v>1</v>
      </c>
      <c r="E193" s="95" t="s">
        <v>136</v>
      </c>
      <c r="F193" s="323">
        <v>1</v>
      </c>
      <c r="G193" s="323">
        <v>1</v>
      </c>
      <c r="H193" s="95">
        <v>0</v>
      </c>
      <c r="I193" s="154" t="s">
        <v>230</v>
      </c>
    </row>
    <row r="194" spans="1:9" ht="18.75">
      <c r="A194" s="7">
        <v>6</v>
      </c>
      <c r="B194" s="239">
        <v>1441926</v>
      </c>
      <c r="C194" s="314" t="s">
        <v>223</v>
      </c>
      <c r="D194" s="239">
        <v>1</v>
      </c>
      <c r="E194" s="239" t="s">
        <v>136</v>
      </c>
      <c r="F194" s="322">
        <v>1</v>
      </c>
      <c r="G194" s="322">
        <v>1</v>
      </c>
      <c r="H194" s="239">
        <v>0</v>
      </c>
      <c r="I194" s="232" t="s">
        <v>231</v>
      </c>
    </row>
    <row r="195" spans="1:9" ht="28.5">
      <c r="A195" s="95">
        <v>7</v>
      </c>
      <c r="B195" s="95">
        <v>1441912</v>
      </c>
      <c r="C195" s="313" t="s">
        <v>224</v>
      </c>
      <c r="D195" s="95">
        <v>1</v>
      </c>
      <c r="E195" s="95" t="s">
        <v>136</v>
      </c>
      <c r="F195" s="323">
        <v>2</v>
      </c>
      <c r="G195" s="323">
        <v>2</v>
      </c>
      <c r="H195" s="95">
        <v>0</v>
      </c>
      <c r="I195" s="154" t="s">
        <v>232</v>
      </c>
    </row>
    <row r="196" spans="1:9" ht="18">
      <c r="A196" s="471">
        <v>8</v>
      </c>
      <c r="B196" s="239">
        <v>1441910</v>
      </c>
      <c r="C196" s="473" t="s">
        <v>225</v>
      </c>
      <c r="D196" s="471">
        <v>1</v>
      </c>
      <c r="E196" s="471" t="s">
        <v>234</v>
      </c>
      <c r="F196" s="475">
        <v>2</v>
      </c>
      <c r="G196" s="475">
        <v>1</v>
      </c>
      <c r="H196" s="471">
        <v>1</v>
      </c>
      <c r="I196" s="477" t="s">
        <v>233</v>
      </c>
    </row>
    <row r="197" spans="1:9" ht="18">
      <c r="A197" s="472"/>
      <c r="B197" s="239">
        <v>1441911</v>
      </c>
      <c r="C197" s="474"/>
      <c r="D197" s="472"/>
      <c r="E197" s="472"/>
      <c r="F197" s="476"/>
      <c r="G197" s="476"/>
      <c r="H197" s="472"/>
      <c r="I197" s="478"/>
    </row>
    <row r="198" spans="1:9" ht="18">
      <c r="A198" s="18">
        <v>9</v>
      </c>
      <c r="B198" s="18"/>
      <c r="C198" s="300" t="s">
        <v>84</v>
      </c>
      <c r="D198" s="18"/>
      <c r="E198" s="18"/>
      <c r="F198" s="324">
        <v>2</v>
      </c>
      <c r="G198" s="324">
        <v>2</v>
      </c>
      <c r="H198" s="18">
        <v>0</v>
      </c>
      <c r="I198" s="304" t="s">
        <v>9</v>
      </c>
    </row>
    <row r="199" spans="1:9" ht="18.75">
      <c r="A199" s="239">
        <v>10</v>
      </c>
      <c r="B199" s="239">
        <v>11916004</v>
      </c>
      <c r="C199" s="314" t="s">
        <v>226</v>
      </c>
      <c r="D199" s="239">
        <v>446</v>
      </c>
      <c r="E199" s="239" t="s">
        <v>136</v>
      </c>
      <c r="F199" s="322">
        <v>3</v>
      </c>
      <c r="G199" s="322">
        <v>3</v>
      </c>
      <c r="H199" s="239">
        <v>0</v>
      </c>
      <c r="I199" s="232" t="s">
        <v>9</v>
      </c>
    </row>
    <row r="200" spans="1:9" ht="18">
      <c r="A200" s="20">
        <v>11</v>
      </c>
      <c r="B200" s="18"/>
      <c r="C200" s="300" t="s">
        <v>84</v>
      </c>
      <c r="D200" s="18"/>
      <c r="E200" s="18"/>
      <c r="F200" s="18">
        <v>2</v>
      </c>
      <c r="G200" s="18">
        <v>2</v>
      </c>
      <c r="H200" s="18">
        <v>0</v>
      </c>
      <c r="I200" s="18"/>
    </row>
    <row r="201" spans="1:9" ht="19.5">
      <c r="A201" s="484" t="s">
        <v>10</v>
      </c>
      <c r="B201" s="485"/>
      <c r="C201" s="485"/>
      <c r="D201" s="485"/>
      <c r="E201" s="486"/>
      <c r="F201" s="484">
        <f>SUM(F188:F200)</f>
        <v>20</v>
      </c>
      <c r="G201" s="485"/>
      <c r="H201" s="485"/>
      <c r="I201" s="486"/>
    </row>
    <row r="215" spans="1:9" ht="22.5">
      <c r="A215" s="483" t="s">
        <v>235</v>
      </c>
      <c r="B215" s="483"/>
      <c r="C215" s="483"/>
      <c r="D215" s="483"/>
      <c r="E215" s="483"/>
      <c r="F215" s="483"/>
      <c r="G215" s="483"/>
      <c r="H215" s="483"/>
      <c r="I215" s="483"/>
    </row>
    <row r="216" spans="1:9" ht="18">
      <c r="A216" s="71" t="s">
        <v>0</v>
      </c>
      <c r="B216" s="72" t="s">
        <v>39</v>
      </c>
      <c r="C216" s="73" t="s">
        <v>40</v>
      </c>
      <c r="D216" s="71" t="s">
        <v>41</v>
      </c>
      <c r="E216" s="71" t="s">
        <v>42</v>
      </c>
      <c r="F216" s="71" t="s">
        <v>43</v>
      </c>
      <c r="G216" s="74" t="s">
        <v>44</v>
      </c>
      <c r="H216" s="75" t="s">
        <v>45</v>
      </c>
      <c r="I216" s="71" t="s">
        <v>46</v>
      </c>
    </row>
    <row r="217" spans="1:9" ht="18.75">
      <c r="A217" s="257">
        <v>1</v>
      </c>
      <c r="B217" s="257">
        <v>1442101</v>
      </c>
      <c r="C217" s="243" t="s">
        <v>236</v>
      </c>
      <c r="D217" s="257">
        <v>1</v>
      </c>
      <c r="E217" s="257" t="s">
        <v>202</v>
      </c>
      <c r="F217" s="108">
        <v>16</v>
      </c>
      <c r="G217" s="16">
        <v>0</v>
      </c>
      <c r="H217" s="108">
        <v>16</v>
      </c>
      <c r="I217" s="243"/>
    </row>
    <row r="218" spans="1:9" ht="19.5">
      <c r="A218" s="489" t="s">
        <v>10</v>
      </c>
      <c r="B218" s="490"/>
      <c r="C218" s="490"/>
      <c r="D218" s="490"/>
      <c r="E218" s="491"/>
      <c r="F218" s="489">
        <f>SUM(F217:F217)</f>
        <v>16</v>
      </c>
      <c r="G218" s="490"/>
      <c r="H218" s="490"/>
      <c r="I218" s="491"/>
    </row>
    <row r="219" spans="1:9" ht="15.75" customHeight="1"/>
    <row r="220" spans="1:9" ht="15.75" customHeight="1"/>
    <row r="221" spans="1:9" ht="15.75" customHeight="1"/>
    <row r="222" spans="1:9" ht="15.75" customHeight="1"/>
    <row r="223" spans="1:9" ht="15.75" customHeight="1"/>
    <row r="224" spans="1: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spans="1:9" ht="15.75" customHeight="1"/>
    <row r="242" spans="1:9" ht="15.75" customHeight="1"/>
    <row r="243" spans="1:9" ht="15.75" customHeight="1"/>
    <row r="244" spans="1:9" ht="15.75" customHeight="1"/>
    <row r="247" spans="1:9" ht="22.5">
      <c r="A247" s="483" t="s">
        <v>246</v>
      </c>
      <c r="B247" s="483"/>
      <c r="C247" s="483"/>
      <c r="D247" s="483"/>
      <c r="E247" s="483"/>
      <c r="F247" s="483"/>
      <c r="G247" s="483"/>
      <c r="H247" s="483"/>
      <c r="I247" s="483"/>
    </row>
    <row r="248" spans="1:9" ht="18">
      <c r="A248" s="79" t="s">
        <v>0</v>
      </c>
      <c r="B248" s="85" t="s">
        <v>51</v>
      </c>
      <c r="C248" s="86" t="s">
        <v>52</v>
      </c>
      <c r="D248" s="71" t="s">
        <v>41</v>
      </c>
      <c r="E248" s="79" t="s">
        <v>53</v>
      </c>
      <c r="F248" s="79" t="s">
        <v>54</v>
      </c>
      <c r="G248" s="87" t="s">
        <v>55</v>
      </c>
      <c r="H248" s="75" t="s">
        <v>45</v>
      </c>
      <c r="I248" s="79" t="s">
        <v>56</v>
      </c>
    </row>
    <row r="249" spans="1:9" ht="18.75">
      <c r="A249" s="295">
        <v>1</v>
      </c>
      <c r="B249" s="16">
        <v>1591703</v>
      </c>
      <c r="C249" s="238" t="s">
        <v>238</v>
      </c>
      <c r="D249" s="242">
        <v>1</v>
      </c>
      <c r="E249" s="238" t="s">
        <v>12</v>
      </c>
      <c r="F249" s="325">
        <v>2</v>
      </c>
      <c r="G249" s="325">
        <v>2</v>
      </c>
      <c r="H249" s="238">
        <v>0</v>
      </c>
      <c r="I249" s="5" t="s">
        <v>9</v>
      </c>
    </row>
    <row r="250" spans="1:9" ht="18.75">
      <c r="A250" s="7">
        <v>2</v>
      </c>
      <c r="B250" s="24">
        <v>1591706</v>
      </c>
      <c r="C250" s="239" t="s">
        <v>239</v>
      </c>
      <c r="D250" s="241">
        <v>1</v>
      </c>
      <c r="E250" s="239" t="s">
        <v>127</v>
      </c>
      <c r="F250" s="326">
        <v>3</v>
      </c>
      <c r="G250" s="326">
        <v>2</v>
      </c>
      <c r="H250" s="239">
        <v>1</v>
      </c>
      <c r="I250" s="11" t="s">
        <v>247</v>
      </c>
    </row>
    <row r="251" spans="1:9" ht="18.75">
      <c r="A251" s="295">
        <v>3</v>
      </c>
      <c r="B251" s="16">
        <v>1591705</v>
      </c>
      <c r="C251" s="238" t="s">
        <v>240</v>
      </c>
      <c r="D251" s="242">
        <v>1</v>
      </c>
      <c r="E251" s="238" t="s">
        <v>12</v>
      </c>
      <c r="F251" s="325">
        <v>2</v>
      </c>
      <c r="G251" s="325">
        <v>2</v>
      </c>
      <c r="H251" s="238">
        <v>0</v>
      </c>
      <c r="I251" s="5" t="s">
        <v>9</v>
      </c>
    </row>
    <row r="252" spans="1:9" ht="18.75">
      <c r="A252" s="241">
        <v>4</v>
      </c>
      <c r="B252" s="296">
        <v>1591708</v>
      </c>
      <c r="C252" s="239" t="s">
        <v>241</v>
      </c>
      <c r="D252" s="241">
        <v>1</v>
      </c>
      <c r="E252" s="239" t="s">
        <v>12</v>
      </c>
      <c r="F252" s="326">
        <v>3</v>
      </c>
      <c r="G252" s="326">
        <v>3</v>
      </c>
      <c r="H252" s="239">
        <v>0</v>
      </c>
      <c r="I252" s="11" t="s">
        <v>248</v>
      </c>
    </row>
    <row r="253" spans="1:9" ht="18.75">
      <c r="A253" s="295">
        <v>5</v>
      </c>
      <c r="B253" s="16">
        <v>1591715</v>
      </c>
      <c r="C253" s="238" t="s">
        <v>242</v>
      </c>
      <c r="D253" s="37">
        <v>1</v>
      </c>
      <c r="E253" s="238" t="s">
        <v>12</v>
      </c>
      <c r="F253" s="325">
        <v>1</v>
      </c>
      <c r="G253" s="325">
        <v>1</v>
      </c>
      <c r="H253" s="238">
        <v>0</v>
      </c>
      <c r="I253" s="5" t="s">
        <v>9</v>
      </c>
    </row>
    <row r="254" spans="1:9" s="99" customFormat="1" ht="18" customHeight="1">
      <c r="A254" s="241">
        <v>6</v>
      </c>
      <c r="B254" s="24">
        <v>1591714</v>
      </c>
      <c r="C254" s="239" t="s">
        <v>243</v>
      </c>
      <c r="D254" s="70">
        <v>1</v>
      </c>
      <c r="E254" s="239" t="s">
        <v>12</v>
      </c>
      <c r="F254" s="326">
        <v>2</v>
      </c>
      <c r="G254" s="326">
        <v>2</v>
      </c>
      <c r="H254" s="239">
        <v>0</v>
      </c>
      <c r="I254" s="100" t="s">
        <v>9</v>
      </c>
    </row>
    <row r="255" spans="1:9" s="64" customFormat="1" ht="18" customHeight="1">
      <c r="A255" s="295">
        <v>7</v>
      </c>
      <c r="B255" s="258">
        <v>11916005</v>
      </c>
      <c r="C255" s="238" t="s">
        <v>244</v>
      </c>
      <c r="D255" s="49">
        <v>592</v>
      </c>
      <c r="E255" s="238" t="s">
        <v>12</v>
      </c>
      <c r="F255" s="325">
        <v>3</v>
      </c>
      <c r="G255" s="325">
        <v>3</v>
      </c>
      <c r="H255" s="95">
        <v>0</v>
      </c>
      <c r="I255" s="5" t="s">
        <v>9</v>
      </c>
    </row>
    <row r="256" spans="1:9" s="22" customFormat="1" ht="36">
      <c r="A256" s="241">
        <v>8</v>
      </c>
      <c r="B256" s="24">
        <v>11916002</v>
      </c>
      <c r="C256" s="239" t="s">
        <v>245</v>
      </c>
      <c r="D256" s="70" t="s">
        <v>272</v>
      </c>
      <c r="E256" s="239" t="s">
        <v>38</v>
      </c>
      <c r="F256" s="326">
        <v>1</v>
      </c>
      <c r="G256" s="239">
        <v>0</v>
      </c>
      <c r="H256" s="239">
        <v>1</v>
      </c>
      <c r="I256" s="90" t="s">
        <v>9</v>
      </c>
    </row>
    <row r="257" spans="1:9" ht="18.75">
      <c r="A257" s="17">
        <v>9</v>
      </c>
      <c r="B257" s="27"/>
      <c r="C257" s="18" t="s">
        <v>84</v>
      </c>
      <c r="D257" s="20"/>
      <c r="E257" s="18"/>
      <c r="F257" s="327">
        <v>2</v>
      </c>
      <c r="G257" s="328">
        <v>2</v>
      </c>
      <c r="H257" s="18">
        <v>0</v>
      </c>
      <c r="I257" s="28"/>
    </row>
    <row r="258" spans="1:9" s="22" customFormat="1" ht="18.75">
      <c r="A258" s="20">
        <v>10</v>
      </c>
      <c r="B258" s="27"/>
      <c r="C258" s="18" t="s">
        <v>84</v>
      </c>
      <c r="D258" s="19"/>
      <c r="E258" s="18"/>
      <c r="F258" s="18">
        <v>2</v>
      </c>
      <c r="G258" s="18">
        <v>2</v>
      </c>
      <c r="H258" s="18">
        <v>0</v>
      </c>
      <c r="I258" s="84"/>
    </row>
    <row r="259" spans="1:9" ht="19.5">
      <c r="A259" s="484" t="s">
        <v>10</v>
      </c>
      <c r="B259" s="485"/>
      <c r="C259" s="485"/>
      <c r="D259" s="485"/>
      <c r="E259" s="486"/>
      <c r="F259" s="484">
        <f>SUM(F249:F258)</f>
        <v>21</v>
      </c>
      <c r="G259" s="485"/>
      <c r="H259" s="485"/>
      <c r="I259" s="486"/>
    </row>
    <row r="260" spans="1:9">
      <c r="B260" s="77"/>
      <c r="D260" s="78"/>
    </row>
    <row r="261" spans="1:9">
      <c r="B261" s="77"/>
    </row>
    <row r="262" spans="1:9">
      <c r="B262" s="77"/>
    </row>
    <row r="263" spans="1:9">
      <c r="B263" s="77"/>
      <c r="D263" s="78"/>
    </row>
    <row r="264" spans="1:9">
      <c r="B264" s="77"/>
      <c r="D264" s="78"/>
    </row>
    <row r="265" spans="1:9">
      <c r="B265" s="77"/>
    </row>
    <row r="266" spans="1:9">
      <c r="B266" s="77"/>
    </row>
    <row r="267" spans="1:9">
      <c r="B267" s="77"/>
    </row>
    <row r="268" spans="1:9">
      <c r="B268" s="77"/>
    </row>
    <row r="269" spans="1:9">
      <c r="B269" s="77"/>
    </row>
    <row r="270" spans="1:9">
      <c r="B270" s="77"/>
    </row>
    <row r="271" spans="1:9">
      <c r="B271" s="77"/>
    </row>
    <row r="272" spans="1:9">
      <c r="B272" s="77"/>
    </row>
    <row r="273" spans="1:9">
      <c r="B273" s="77"/>
    </row>
    <row r="274" spans="1:9">
      <c r="B274" s="77"/>
    </row>
    <row r="275" spans="1:9">
      <c r="B275" s="77"/>
    </row>
    <row r="276" spans="1:9" ht="22.5">
      <c r="A276" s="483" t="s">
        <v>258</v>
      </c>
      <c r="B276" s="483"/>
      <c r="C276" s="483"/>
      <c r="D276" s="483"/>
      <c r="E276" s="483"/>
      <c r="F276" s="483"/>
      <c r="G276" s="483"/>
      <c r="H276" s="483"/>
      <c r="I276" s="483"/>
    </row>
    <row r="277" spans="1:9" ht="18">
      <c r="A277" s="79" t="s">
        <v>0</v>
      </c>
      <c r="B277" s="85" t="s">
        <v>51</v>
      </c>
      <c r="C277" s="86" t="s">
        <v>52</v>
      </c>
      <c r="D277" s="71" t="s">
        <v>41</v>
      </c>
      <c r="E277" s="79" t="s">
        <v>53</v>
      </c>
      <c r="F277" s="79" t="s">
        <v>54</v>
      </c>
      <c r="G277" s="87" t="s">
        <v>55</v>
      </c>
      <c r="H277" s="75" t="s">
        <v>45</v>
      </c>
      <c r="I277" s="79" t="s">
        <v>56</v>
      </c>
    </row>
    <row r="278" spans="1:9" ht="18">
      <c r="A278" s="95">
        <v>1</v>
      </c>
      <c r="B278" s="277">
        <v>1591713</v>
      </c>
      <c r="C278" s="238" t="s">
        <v>249</v>
      </c>
      <c r="D278" s="278">
        <v>1</v>
      </c>
      <c r="E278" s="277" t="s">
        <v>127</v>
      </c>
      <c r="F278" s="238">
        <v>2</v>
      </c>
      <c r="G278" s="93">
        <v>1</v>
      </c>
      <c r="H278" s="330">
        <v>1</v>
      </c>
      <c r="I278" s="331" t="s">
        <v>9</v>
      </c>
    </row>
    <row r="279" spans="1:9" ht="18">
      <c r="A279" s="241">
        <v>2</v>
      </c>
      <c r="B279" s="151">
        <v>1591902</v>
      </c>
      <c r="C279" s="239" t="s">
        <v>250</v>
      </c>
      <c r="D279" s="81">
        <v>1</v>
      </c>
      <c r="E279" s="151" t="s">
        <v>127</v>
      </c>
      <c r="F279" s="239">
        <v>2</v>
      </c>
      <c r="G279" s="94">
        <v>1.5</v>
      </c>
      <c r="H279" s="94">
        <v>0.5</v>
      </c>
      <c r="I279" s="239" t="s">
        <v>238</v>
      </c>
    </row>
    <row r="280" spans="1:9" s="22" customFormat="1" ht="18">
      <c r="A280" s="95">
        <v>3</v>
      </c>
      <c r="B280" s="277">
        <v>1591903</v>
      </c>
      <c r="C280" s="238" t="s">
        <v>251</v>
      </c>
      <c r="D280" s="278">
        <v>1</v>
      </c>
      <c r="E280" s="277" t="s">
        <v>127</v>
      </c>
      <c r="F280" s="238">
        <v>1</v>
      </c>
      <c r="G280" s="93">
        <v>0.75</v>
      </c>
      <c r="H280" s="93">
        <v>0.25</v>
      </c>
      <c r="I280" s="238" t="s">
        <v>238</v>
      </c>
    </row>
    <row r="281" spans="1:9" ht="31.5">
      <c r="A281" s="241">
        <v>4</v>
      </c>
      <c r="B281" s="94">
        <v>1591911</v>
      </c>
      <c r="C281" s="239" t="s">
        <v>252</v>
      </c>
      <c r="D281" s="67">
        <v>1</v>
      </c>
      <c r="E281" s="151" t="s">
        <v>127</v>
      </c>
      <c r="F281" s="239">
        <v>2</v>
      </c>
      <c r="G281" s="94">
        <v>1.5</v>
      </c>
      <c r="H281" s="94">
        <v>0.5</v>
      </c>
      <c r="I281" s="240" t="s">
        <v>256</v>
      </c>
    </row>
    <row r="282" spans="1:9" ht="18">
      <c r="A282" s="95">
        <v>5</v>
      </c>
      <c r="B282" s="277">
        <v>1591904</v>
      </c>
      <c r="C282" s="238" t="s">
        <v>253</v>
      </c>
      <c r="D282" s="278">
        <v>1</v>
      </c>
      <c r="E282" s="277" t="s">
        <v>127</v>
      </c>
      <c r="F282" s="238">
        <v>2</v>
      </c>
      <c r="G282" s="93">
        <v>1.5</v>
      </c>
      <c r="H282" s="93">
        <v>0.5</v>
      </c>
      <c r="I282" s="238" t="s">
        <v>238</v>
      </c>
    </row>
    <row r="283" spans="1:9" s="22" customFormat="1" ht="18">
      <c r="A283" s="239">
        <v>6</v>
      </c>
      <c r="B283" s="94">
        <v>1591917</v>
      </c>
      <c r="C283" s="239" t="s">
        <v>254</v>
      </c>
      <c r="D283" s="67">
        <v>1</v>
      </c>
      <c r="E283" s="151" t="s">
        <v>127</v>
      </c>
      <c r="F283" s="239">
        <v>3</v>
      </c>
      <c r="G283" s="94">
        <v>2</v>
      </c>
      <c r="H283" s="94">
        <v>1</v>
      </c>
      <c r="I283" s="239" t="s">
        <v>257</v>
      </c>
    </row>
    <row r="284" spans="1:9" s="22" customFormat="1" ht="22.5">
      <c r="A284" s="95">
        <v>7</v>
      </c>
      <c r="B284" s="277">
        <v>1591906</v>
      </c>
      <c r="C284" s="238" t="s">
        <v>255</v>
      </c>
      <c r="D284" s="278">
        <v>1</v>
      </c>
      <c r="E284" s="277" t="s">
        <v>12</v>
      </c>
      <c r="F284" s="238">
        <v>2</v>
      </c>
      <c r="G284" s="238">
        <v>2</v>
      </c>
      <c r="H284" s="329">
        <v>0</v>
      </c>
      <c r="I284" s="297" t="s">
        <v>9</v>
      </c>
    </row>
    <row r="285" spans="1:9" s="22" customFormat="1" ht="18.75">
      <c r="A285" s="18">
        <v>8</v>
      </c>
      <c r="B285" s="27"/>
      <c r="C285" s="18" t="s">
        <v>84</v>
      </c>
      <c r="D285" s="20"/>
      <c r="E285" s="102"/>
      <c r="F285" s="18">
        <v>2</v>
      </c>
      <c r="G285" s="18">
        <v>2</v>
      </c>
      <c r="H285" s="18">
        <v>0</v>
      </c>
      <c r="I285" s="28"/>
    </row>
    <row r="286" spans="1:9" s="64" customFormat="1" ht="18.75">
      <c r="A286" s="20">
        <v>9</v>
      </c>
      <c r="B286" s="27"/>
      <c r="C286" s="18" t="s">
        <v>84</v>
      </c>
      <c r="D286" s="20"/>
      <c r="E286" s="102"/>
      <c r="F286" s="18">
        <v>2</v>
      </c>
      <c r="G286" s="18">
        <v>2</v>
      </c>
      <c r="H286" s="18">
        <v>0</v>
      </c>
      <c r="I286" s="28"/>
    </row>
    <row r="287" spans="1:9" ht="19.5">
      <c r="A287" s="487" t="s">
        <v>10</v>
      </c>
      <c r="B287" s="487"/>
      <c r="C287" s="488"/>
      <c r="D287" s="487"/>
      <c r="E287" s="487"/>
      <c r="F287" s="488">
        <f>SUM(F278:F286)</f>
        <v>18</v>
      </c>
      <c r="G287" s="488"/>
      <c r="H287" s="488"/>
      <c r="I287" s="488"/>
    </row>
    <row r="288" spans="1:9" ht="18">
      <c r="A288" s="58"/>
      <c r="B288" s="58"/>
      <c r="C288" s="88"/>
      <c r="D288" s="69"/>
      <c r="E288" s="88"/>
      <c r="F288" s="88"/>
      <c r="G288" s="88"/>
      <c r="H288" s="88"/>
      <c r="I288" s="88"/>
    </row>
    <row r="289" spans="2:4">
      <c r="B289" s="77"/>
      <c r="D289" s="78"/>
    </row>
    <row r="290" spans="2:4">
      <c r="B290" s="77"/>
      <c r="D290" s="78"/>
    </row>
    <row r="291" spans="2:4">
      <c r="B291" s="77"/>
      <c r="D291" s="78"/>
    </row>
    <row r="292" spans="2:4">
      <c r="B292" s="77"/>
      <c r="D292" s="78"/>
    </row>
    <row r="293" spans="2:4">
      <c r="B293" s="77"/>
      <c r="D293" s="78"/>
    </row>
    <row r="294" spans="2:4">
      <c r="B294" s="77"/>
      <c r="D294" s="78"/>
    </row>
    <row r="295" spans="2:4">
      <c r="B295" s="77"/>
      <c r="D295" s="78"/>
    </row>
    <row r="296" spans="2:4">
      <c r="B296" s="77"/>
      <c r="D296" s="78"/>
    </row>
    <row r="297" spans="2:4">
      <c r="B297" s="77"/>
      <c r="D297" s="78"/>
    </row>
    <row r="298" spans="2:4">
      <c r="B298" s="77"/>
      <c r="D298" s="78"/>
    </row>
    <row r="299" spans="2:4">
      <c r="B299" s="77"/>
      <c r="D299" s="78"/>
    </row>
    <row r="300" spans="2:4">
      <c r="B300" s="77"/>
      <c r="D300" s="78"/>
    </row>
    <row r="301" spans="2:4">
      <c r="B301" s="77"/>
      <c r="D301" s="78"/>
    </row>
    <row r="302" spans="2:4">
      <c r="B302" s="77"/>
      <c r="D302" s="78"/>
    </row>
    <row r="303" spans="2:4">
      <c r="B303" s="77"/>
      <c r="D303" s="78"/>
    </row>
    <row r="304" spans="2:4">
      <c r="B304" s="77"/>
      <c r="D304" s="78"/>
    </row>
    <row r="305" spans="1:9">
      <c r="B305" s="77"/>
      <c r="D305" s="78"/>
    </row>
    <row r="306" spans="1:9" ht="22.5">
      <c r="A306" s="483" t="s">
        <v>270</v>
      </c>
      <c r="B306" s="483"/>
      <c r="C306" s="483"/>
      <c r="D306" s="483"/>
      <c r="E306" s="483"/>
      <c r="F306" s="483"/>
      <c r="G306" s="483"/>
      <c r="H306" s="483"/>
      <c r="I306" s="483"/>
    </row>
    <row r="307" spans="1:9" ht="18">
      <c r="A307" s="71" t="s">
        <v>0</v>
      </c>
      <c r="B307" s="72" t="s">
        <v>39</v>
      </c>
      <c r="C307" s="73" t="s">
        <v>40</v>
      </c>
      <c r="D307" s="71" t="s">
        <v>41</v>
      </c>
      <c r="E307" s="71" t="s">
        <v>42</v>
      </c>
      <c r="F307" s="71" t="s">
        <v>43</v>
      </c>
      <c r="G307" s="74" t="s">
        <v>44</v>
      </c>
      <c r="H307" s="74" t="s">
        <v>57</v>
      </c>
      <c r="I307" s="71" t="s">
        <v>46</v>
      </c>
    </row>
    <row r="308" spans="1:9" s="64" customFormat="1" ht="18.75">
      <c r="A308" s="26">
        <v>1</v>
      </c>
      <c r="B308" s="95">
        <v>1431803</v>
      </c>
      <c r="C308" s="337" t="s">
        <v>259</v>
      </c>
      <c r="D308" s="49">
        <v>1</v>
      </c>
      <c r="E308" s="277" t="s">
        <v>127</v>
      </c>
      <c r="F308" s="95">
        <v>2</v>
      </c>
      <c r="G308" s="336">
        <v>1.5</v>
      </c>
      <c r="H308" s="336">
        <v>0.5</v>
      </c>
      <c r="I308" s="101" t="s">
        <v>265</v>
      </c>
    </row>
    <row r="309" spans="1:9" s="22" customFormat="1" ht="18.75" customHeight="1">
      <c r="A309" s="500">
        <v>2</v>
      </c>
      <c r="B309" s="239">
        <v>1431812</v>
      </c>
      <c r="C309" s="498" t="s">
        <v>260</v>
      </c>
      <c r="D309" s="471">
        <v>1</v>
      </c>
      <c r="E309" s="471" t="s">
        <v>273</v>
      </c>
      <c r="F309" s="471">
        <v>3</v>
      </c>
      <c r="G309" s="473">
        <v>2</v>
      </c>
      <c r="H309" s="473">
        <v>1</v>
      </c>
      <c r="I309" s="473" t="s">
        <v>266</v>
      </c>
    </row>
    <row r="310" spans="1:9" s="22" customFormat="1" ht="18.75" customHeight="1">
      <c r="A310" s="501"/>
      <c r="B310" s="239">
        <v>1431813</v>
      </c>
      <c r="C310" s="499"/>
      <c r="D310" s="472"/>
      <c r="E310" s="472"/>
      <c r="F310" s="472"/>
      <c r="G310" s="474"/>
      <c r="H310" s="474"/>
      <c r="I310" s="474"/>
    </row>
    <row r="311" spans="1:9" s="170" customFormat="1" ht="18.75">
      <c r="A311" s="25">
        <v>3</v>
      </c>
      <c r="B311" s="95">
        <v>1431819</v>
      </c>
      <c r="C311" s="337" t="s">
        <v>261</v>
      </c>
      <c r="D311" s="26">
        <v>1</v>
      </c>
      <c r="E311" s="95" t="s">
        <v>12</v>
      </c>
      <c r="F311" s="95">
        <v>2</v>
      </c>
      <c r="G311" s="243">
        <v>2</v>
      </c>
      <c r="H311" s="95">
        <v>0</v>
      </c>
      <c r="I311" s="101" t="s">
        <v>267</v>
      </c>
    </row>
    <row r="312" spans="1:9" ht="18.75">
      <c r="A312" s="7">
        <v>4</v>
      </c>
      <c r="B312" s="239">
        <v>1431808</v>
      </c>
      <c r="C312" s="338" t="s">
        <v>262</v>
      </c>
      <c r="D312" s="241">
        <v>1</v>
      </c>
      <c r="E312" s="239" t="s">
        <v>136</v>
      </c>
      <c r="F312" s="239">
        <v>2</v>
      </c>
      <c r="G312" s="240">
        <v>2</v>
      </c>
      <c r="H312" s="239">
        <v>0</v>
      </c>
      <c r="I312" s="240" t="s">
        <v>268</v>
      </c>
    </row>
    <row r="313" spans="1:9" s="64" customFormat="1" ht="18.75">
      <c r="A313" s="25">
        <v>5</v>
      </c>
      <c r="B313" s="95">
        <v>1431801</v>
      </c>
      <c r="C313" s="337" t="s">
        <v>263</v>
      </c>
      <c r="D313" s="26">
        <v>1</v>
      </c>
      <c r="E313" s="277" t="s">
        <v>127</v>
      </c>
      <c r="F313" s="26">
        <v>2</v>
      </c>
      <c r="G313" s="243">
        <v>1</v>
      </c>
      <c r="H313" s="26">
        <v>1</v>
      </c>
      <c r="I313" s="101" t="s">
        <v>265</v>
      </c>
    </row>
    <row r="314" spans="1:9" ht="18.75">
      <c r="A314" s="241">
        <v>6</v>
      </c>
      <c r="B314" s="239">
        <v>1431816</v>
      </c>
      <c r="C314" s="338" t="s">
        <v>264</v>
      </c>
      <c r="D314" s="241">
        <v>1</v>
      </c>
      <c r="E314" s="239" t="s">
        <v>127</v>
      </c>
      <c r="F314" s="239">
        <v>3</v>
      </c>
      <c r="G314" s="240">
        <v>2</v>
      </c>
      <c r="H314" s="239">
        <v>1</v>
      </c>
      <c r="I314" s="240" t="s">
        <v>269</v>
      </c>
    </row>
    <row r="315" spans="1:9" ht="18.75">
      <c r="A315" s="293">
        <v>7</v>
      </c>
      <c r="B315" s="294"/>
      <c r="C315" s="334" t="s">
        <v>84</v>
      </c>
      <c r="D315" s="293"/>
      <c r="E315" s="332"/>
      <c r="F315" s="332">
        <v>2</v>
      </c>
      <c r="G315" s="216">
        <v>2</v>
      </c>
      <c r="H315" s="335">
        <v>0</v>
      </c>
      <c r="I315" s="333"/>
    </row>
    <row r="316" spans="1:9" ht="19.5">
      <c r="A316" s="484" t="s">
        <v>10</v>
      </c>
      <c r="B316" s="485"/>
      <c r="C316" s="485"/>
      <c r="D316" s="485"/>
      <c r="E316" s="486"/>
      <c r="F316" s="484">
        <f>SUM(F308:F315)</f>
        <v>16</v>
      </c>
      <c r="G316" s="485"/>
      <c r="H316" s="485"/>
      <c r="I316" s="486"/>
    </row>
    <row r="317" spans="1:9" ht="22.5">
      <c r="A317" s="495" t="s">
        <v>49</v>
      </c>
      <c r="B317" s="496"/>
      <c r="C317" s="496"/>
      <c r="D317" s="496"/>
      <c r="E317" s="496"/>
      <c r="F317" s="496"/>
      <c r="G317" s="496"/>
      <c r="H317" s="496"/>
      <c r="I317" s="497"/>
    </row>
    <row r="318" spans="1:9">
      <c r="B318" s="77"/>
      <c r="D318" s="78"/>
    </row>
    <row r="319" spans="1:9">
      <c r="B319" s="77"/>
      <c r="D319" s="78"/>
    </row>
    <row r="320" spans="1:9">
      <c r="B320" s="77"/>
      <c r="D320" s="78"/>
    </row>
    <row r="321" spans="2:4">
      <c r="B321" s="77"/>
      <c r="D321" s="78"/>
    </row>
    <row r="322" spans="2:4">
      <c r="B322" s="77"/>
      <c r="D322" s="78"/>
    </row>
    <row r="323" spans="2:4">
      <c r="B323" s="77"/>
      <c r="D323" s="78"/>
    </row>
    <row r="324" spans="2:4">
      <c r="B324" s="77"/>
      <c r="D324" s="78"/>
    </row>
    <row r="325" spans="2:4">
      <c r="B325" s="77"/>
      <c r="D325" s="78"/>
    </row>
    <row r="326" spans="2:4">
      <c r="B326" s="77"/>
      <c r="D326" s="78"/>
    </row>
    <row r="327" spans="2:4">
      <c r="B327" s="77"/>
      <c r="D327" s="78"/>
    </row>
    <row r="328" spans="2:4">
      <c r="B328" s="77"/>
      <c r="D328" s="78"/>
    </row>
    <row r="329" spans="2:4">
      <c r="B329" s="77"/>
      <c r="D329" s="78"/>
    </row>
    <row r="330" spans="2:4">
      <c r="B330" s="77"/>
      <c r="D330" s="78"/>
    </row>
    <row r="331" spans="2:4">
      <c r="B331" s="77"/>
      <c r="D331" s="78"/>
    </row>
    <row r="332" spans="2:4">
      <c r="B332" s="77"/>
      <c r="D332" s="78"/>
    </row>
    <row r="333" spans="2:4">
      <c r="B333" s="77"/>
      <c r="D333" s="78"/>
    </row>
    <row r="334" spans="2:4">
      <c r="B334" s="77"/>
      <c r="D334" s="78"/>
    </row>
    <row r="335" spans="2:4">
      <c r="B335" s="77"/>
      <c r="D335" s="78"/>
    </row>
    <row r="336" spans="2:4">
      <c r="B336" s="77"/>
      <c r="D336" s="78"/>
    </row>
    <row r="337" spans="1:9">
      <c r="B337" s="77"/>
      <c r="D337" s="78"/>
    </row>
    <row r="338" spans="1:9" ht="22.5">
      <c r="A338" s="483" t="s">
        <v>271</v>
      </c>
      <c r="B338" s="483"/>
      <c r="C338" s="483"/>
      <c r="D338" s="483"/>
      <c r="E338" s="483"/>
      <c r="F338" s="483"/>
      <c r="G338" s="483"/>
      <c r="H338" s="483"/>
      <c r="I338" s="483"/>
    </row>
    <row r="339" spans="1:9" ht="18">
      <c r="A339" s="71" t="s">
        <v>0</v>
      </c>
      <c r="B339" s="72" t="s">
        <v>39</v>
      </c>
      <c r="C339" s="73" t="s">
        <v>40</v>
      </c>
      <c r="D339" s="71" t="s">
        <v>41</v>
      </c>
      <c r="E339" s="71" t="s">
        <v>42</v>
      </c>
      <c r="F339" s="71" t="s">
        <v>43</v>
      </c>
      <c r="G339" s="74" t="s">
        <v>44</v>
      </c>
      <c r="H339" s="74" t="s">
        <v>45</v>
      </c>
      <c r="I339" s="71" t="s">
        <v>46</v>
      </c>
    </row>
    <row r="340" spans="1:9" ht="18">
      <c r="A340" s="292">
        <v>1</v>
      </c>
      <c r="B340" s="238">
        <v>1432101</v>
      </c>
      <c r="C340" s="238" t="s">
        <v>236</v>
      </c>
      <c r="D340" s="242">
        <v>1</v>
      </c>
      <c r="E340" s="238" t="s">
        <v>202</v>
      </c>
      <c r="F340" s="238">
        <v>8</v>
      </c>
      <c r="G340" s="238">
        <v>0</v>
      </c>
      <c r="H340" s="238">
        <v>8</v>
      </c>
      <c r="I340" s="238"/>
    </row>
    <row r="341" spans="1:9" ht="18">
      <c r="A341" s="7">
        <v>1</v>
      </c>
      <c r="B341" s="239">
        <v>1432102</v>
      </c>
      <c r="C341" s="239" t="s">
        <v>236</v>
      </c>
      <c r="D341" s="241">
        <v>1</v>
      </c>
      <c r="E341" s="239" t="s">
        <v>202</v>
      </c>
      <c r="F341" s="239">
        <v>8</v>
      </c>
      <c r="G341" s="239">
        <v>0</v>
      </c>
      <c r="H341" s="239">
        <v>8</v>
      </c>
      <c r="I341" s="239"/>
    </row>
    <row r="342" spans="1:9" ht="19.5">
      <c r="A342" s="481" t="s">
        <v>10</v>
      </c>
      <c r="B342" s="481"/>
      <c r="C342" s="481"/>
      <c r="D342" s="481"/>
      <c r="E342" s="481"/>
      <c r="F342" s="481">
        <f>SUM(F340:F341)</f>
        <v>16</v>
      </c>
      <c r="G342" s="481"/>
      <c r="H342" s="481"/>
      <c r="I342" s="481"/>
    </row>
    <row r="374" spans="1:9" ht="22.5">
      <c r="A374" s="483" t="s">
        <v>274</v>
      </c>
      <c r="B374" s="483"/>
      <c r="C374" s="483"/>
      <c r="D374" s="483"/>
      <c r="E374" s="483"/>
      <c r="F374" s="483"/>
      <c r="G374" s="483"/>
      <c r="H374" s="483"/>
      <c r="I374" s="483"/>
    </row>
    <row r="375" spans="1:9" ht="18">
      <c r="A375" s="71" t="s">
        <v>0</v>
      </c>
      <c r="B375" s="72" t="s">
        <v>39</v>
      </c>
      <c r="C375" s="73" t="s">
        <v>40</v>
      </c>
      <c r="D375" s="71" t="s">
        <v>41</v>
      </c>
      <c r="E375" s="71" t="s">
        <v>42</v>
      </c>
      <c r="F375" s="71" t="s">
        <v>43</v>
      </c>
      <c r="G375" s="74" t="s">
        <v>44</v>
      </c>
      <c r="H375" s="74" t="s">
        <v>45</v>
      </c>
      <c r="I375" s="71" t="s">
        <v>46</v>
      </c>
    </row>
    <row r="376" spans="1:9" s="64" customFormat="1" ht="18">
      <c r="A376" s="25">
        <v>1</v>
      </c>
      <c r="B376" s="340">
        <v>1621902</v>
      </c>
      <c r="C376" s="195" t="s">
        <v>278</v>
      </c>
      <c r="D376" s="193">
        <v>1</v>
      </c>
      <c r="E376" s="277" t="s">
        <v>12</v>
      </c>
      <c r="F376" s="95">
        <v>2</v>
      </c>
      <c r="G376" s="278">
        <v>2</v>
      </c>
      <c r="H376" s="95">
        <v>0</v>
      </c>
      <c r="I376" s="154" t="s">
        <v>280</v>
      </c>
    </row>
    <row r="377" spans="1:9" ht="18">
      <c r="A377" s="7">
        <v>2</v>
      </c>
      <c r="B377" s="339">
        <v>1621906</v>
      </c>
      <c r="C377" s="83" t="s">
        <v>277</v>
      </c>
      <c r="D377" s="81">
        <v>1</v>
      </c>
      <c r="E377" s="94" t="s">
        <v>127</v>
      </c>
      <c r="F377" s="239">
        <v>2</v>
      </c>
      <c r="G377" s="67">
        <v>1</v>
      </c>
      <c r="H377" s="239">
        <v>1</v>
      </c>
      <c r="I377" s="239" t="s">
        <v>281</v>
      </c>
    </row>
    <row r="378" spans="1:9" s="64" customFormat="1" ht="36">
      <c r="A378" s="25">
        <v>3</v>
      </c>
      <c r="B378" s="340">
        <v>1621905</v>
      </c>
      <c r="C378" s="195" t="s">
        <v>279</v>
      </c>
      <c r="D378" s="193">
        <v>1</v>
      </c>
      <c r="E378" s="277" t="s">
        <v>12</v>
      </c>
      <c r="F378" s="95">
        <v>2</v>
      </c>
      <c r="G378" s="278">
        <v>2</v>
      </c>
      <c r="H378" s="95">
        <v>0</v>
      </c>
      <c r="I378" s="95" t="s">
        <v>9</v>
      </c>
    </row>
    <row r="379" spans="1:9" s="64" customFormat="1" ht="36">
      <c r="A379" s="7"/>
      <c r="B379" s="339">
        <v>1621908</v>
      </c>
      <c r="C379" s="83" t="s">
        <v>275</v>
      </c>
      <c r="D379" s="81">
        <v>1</v>
      </c>
      <c r="E379" s="94" t="s">
        <v>282</v>
      </c>
      <c r="F379" s="239">
        <v>2</v>
      </c>
      <c r="G379" s="67">
        <v>0</v>
      </c>
      <c r="H379" s="239">
        <v>2</v>
      </c>
      <c r="I379" s="239" t="s">
        <v>280</v>
      </c>
    </row>
    <row r="380" spans="1:9" s="64" customFormat="1" ht="18">
      <c r="A380" s="25">
        <v>4</v>
      </c>
      <c r="B380" s="340">
        <v>1621928</v>
      </c>
      <c r="C380" s="195" t="s">
        <v>276</v>
      </c>
      <c r="D380" s="193">
        <v>1</v>
      </c>
      <c r="E380" s="277"/>
      <c r="F380" s="95">
        <v>2</v>
      </c>
      <c r="G380" s="278"/>
      <c r="H380" s="95"/>
      <c r="I380" s="176"/>
    </row>
    <row r="381" spans="1:9" ht="19.5">
      <c r="A381" s="481" t="s">
        <v>10</v>
      </c>
      <c r="B381" s="481"/>
      <c r="C381" s="482"/>
      <c r="D381" s="481"/>
      <c r="E381" s="481"/>
      <c r="F381" s="482">
        <f>SUM(F376:F380)</f>
        <v>10</v>
      </c>
      <c r="G381" s="481"/>
      <c r="H381" s="481"/>
      <c r="I381" s="481"/>
    </row>
    <row r="408" spans="1:9" ht="22.5">
      <c r="A408" s="483" t="s">
        <v>157</v>
      </c>
      <c r="B408" s="483"/>
      <c r="C408" s="483"/>
      <c r="D408" s="483"/>
      <c r="E408" s="483"/>
      <c r="F408" s="483"/>
      <c r="G408" s="483"/>
      <c r="H408" s="483"/>
      <c r="I408" s="483"/>
    </row>
    <row r="409" spans="1:9" ht="18">
      <c r="A409" s="71" t="s">
        <v>0</v>
      </c>
      <c r="B409" s="72" t="s">
        <v>39</v>
      </c>
      <c r="C409" s="73" t="s">
        <v>40</v>
      </c>
      <c r="D409" s="71" t="s">
        <v>41</v>
      </c>
      <c r="E409" s="71" t="s">
        <v>42</v>
      </c>
      <c r="F409" s="71" t="s">
        <v>43</v>
      </c>
      <c r="G409" s="74" t="s">
        <v>44</v>
      </c>
      <c r="H409" s="74" t="s">
        <v>45</v>
      </c>
      <c r="I409" s="71" t="s">
        <v>46</v>
      </c>
    </row>
    <row r="410" spans="1:9" s="170" customFormat="1" ht="18">
      <c r="A410" s="26">
        <v>1</v>
      </c>
      <c r="B410" s="281">
        <v>1621929</v>
      </c>
      <c r="C410" s="5" t="s">
        <v>71</v>
      </c>
      <c r="D410" s="193">
        <v>1</v>
      </c>
      <c r="E410" s="95" t="s">
        <v>71</v>
      </c>
      <c r="F410" s="308">
        <v>6</v>
      </c>
      <c r="G410" s="95">
        <v>0</v>
      </c>
      <c r="H410" s="308">
        <v>6</v>
      </c>
      <c r="I410" s="176"/>
    </row>
    <row r="411" spans="1:9" ht="19.5">
      <c r="A411" s="481" t="s">
        <v>10</v>
      </c>
      <c r="B411" s="481"/>
      <c r="C411" s="482"/>
      <c r="D411" s="481"/>
      <c r="E411" s="481"/>
      <c r="F411" s="487">
        <f>SUM(F410:F410)</f>
        <v>6</v>
      </c>
      <c r="G411" s="487"/>
      <c r="H411" s="487"/>
      <c r="I411" s="487"/>
    </row>
  </sheetData>
  <mergeCells count="68">
    <mergeCell ref="G309:G310"/>
    <mergeCell ref="H309:H310"/>
    <mergeCell ref="I309:I310"/>
    <mergeCell ref="C309:C310"/>
    <mergeCell ref="A309:A310"/>
    <mergeCell ref="D309:D310"/>
    <mergeCell ref="E309:E310"/>
    <mergeCell ref="F309:F310"/>
    <mergeCell ref="A408:I408"/>
    <mergeCell ref="A411:E411"/>
    <mergeCell ref="F411:I411"/>
    <mergeCell ref="A381:E381"/>
    <mergeCell ref="F381:I381"/>
    <mergeCell ref="A374:I374"/>
    <mergeCell ref="A98:E98"/>
    <mergeCell ref="F98:I98"/>
    <mergeCell ref="A99:I99"/>
    <mergeCell ref="F342:I342"/>
    <mergeCell ref="A125:I125"/>
    <mergeCell ref="A136:E136"/>
    <mergeCell ref="F136:I136"/>
    <mergeCell ref="A156:I156"/>
    <mergeCell ref="A201:E201"/>
    <mergeCell ref="F201:I201"/>
    <mergeCell ref="A338:I338"/>
    <mergeCell ref="A316:E316"/>
    <mergeCell ref="F316:I316"/>
    <mergeCell ref="A317:I317"/>
    <mergeCell ref="A342:E342"/>
    <mergeCell ref="A1:I1"/>
    <mergeCell ref="A12:E12"/>
    <mergeCell ref="F12:I12"/>
    <mergeCell ref="A32:I32"/>
    <mergeCell ref="A64:I64"/>
    <mergeCell ref="A44:E44"/>
    <mergeCell ref="F44:I44"/>
    <mergeCell ref="A75:E75"/>
    <mergeCell ref="F75:I75"/>
    <mergeCell ref="A95:I95"/>
    <mergeCell ref="A306:I306"/>
    <mergeCell ref="A247:I247"/>
    <mergeCell ref="A186:I186"/>
    <mergeCell ref="A215:I215"/>
    <mergeCell ref="A259:E259"/>
    <mergeCell ref="F259:I259"/>
    <mergeCell ref="A276:I276"/>
    <mergeCell ref="A287:E287"/>
    <mergeCell ref="F287:I287"/>
    <mergeCell ref="A218:E218"/>
    <mergeCell ref="F218:I218"/>
    <mergeCell ref="A167:E167"/>
    <mergeCell ref="F167:I167"/>
    <mergeCell ref="G188:G189"/>
    <mergeCell ref="H188:H189"/>
    <mergeCell ref="I188:I189"/>
    <mergeCell ref="A196:A197"/>
    <mergeCell ref="C196:C197"/>
    <mergeCell ref="D196:D197"/>
    <mergeCell ref="E196:E197"/>
    <mergeCell ref="F196:F197"/>
    <mergeCell ref="G196:G197"/>
    <mergeCell ref="H196:H197"/>
    <mergeCell ref="I196:I197"/>
    <mergeCell ref="C188:C189"/>
    <mergeCell ref="A188:A189"/>
    <mergeCell ref="D188:D189"/>
    <mergeCell ref="E188:E189"/>
    <mergeCell ref="F188:F18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F66"/>
  <sheetViews>
    <sheetView rightToLeft="1" tabSelected="1" workbookViewId="0">
      <selection activeCell="H62" sqref="H62"/>
    </sheetView>
  </sheetViews>
  <sheetFormatPr defaultRowHeight="15"/>
  <cols>
    <col min="1" max="1" width="5.5703125" customWidth="1"/>
    <col min="2" max="2" width="13.140625" customWidth="1"/>
    <col min="3" max="3" width="28.7109375" customWidth="1"/>
    <col min="4" max="4" width="11.5703125" customWidth="1"/>
    <col min="5" max="5" width="12.7109375" customWidth="1"/>
    <col min="6" max="6" width="28" customWidth="1"/>
  </cols>
  <sheetData>
    <row r="1" spans="1:6">
      <c r="A1" s="177"/>
    </row>
    <row r="2" spans="1:6">
      <c r="A2" s="177"/>
    </row>
    <row r="3" spans="1:6" ht="22.5">
      <c r="A3" s="483" t="s">
        <v>507</v>
      </c>
      <c r="B3" s="483"/>
      <c r="C3" s="483"/>
      <c r="D3" s="483"/>
      <c r="E3" s="483"/>
      <c r="F3" s="483"/>
    </row>
    <row r="4" spans="1:6" s="572" customFormat="1" ht="21">
      <c r="A4" s="585" t="s">
        <v>0</v>
      </c>
      <c r="B4" s="586" t="s">
        <v>626</v>
      </c>
      <c r="C4" s="585" t="s">
        <v>627</v>
      </c>
      <c r="D4" s="585" t="s">
        <v>593</v>
      </c>
      <c r="E4" s="587" t="s">
        <v>28</v>
      </c>
      <c r="F4" s="585" t="s">
        <v>23</v>
      </c>
    </row>
    <row r="5" spans="1:6" s="572" customFormat="1" ht="18.75">
      <c r="A5" s="573">
        <v>1</v>
      </c>
      <c r="B5" s="574">
        <v>11916003</v>
      </c>
      <c r="C5" s="575" t="s">
        <v>506</v>
      </c>
      <c r="D5" s="576" t="s">
        <v>594</v>
      </c>
      <c r="E5" s="576">
        <v>8</v>
      </c>
      <c r="F5" s="588" t="s">
        <v>613</v>
      </c>
    </row>
    <row r="6" spans="1:6" s="572" customFormat="1" ht="18.75">
      <c r="A6" s="573">
        <v>2</v>
      </c>
      <c r="B6" s="577">
        <v>1471708</v>
      </c>
      <c r="C6" s="578" t="s">
        <v>336</v>
      </c>
      <c r="D6" s="579" t="s">
        <v>603</v>
      </c>
      <c r="E6" s="579">
        <v>10</v>
      </c>
      <c r="F6" s="580" t="s">
        <v>599</v>
      </c>
    </row>
    <row r="7" spans="1:6" s="572" customFormat="1" ht="18.75">
      <c r="A7" s="573">
        <v>3</v>
      </c>
      <c r="B7" s="577">
        <v>1471709</v>
      </c>
      <c r="C7" s="578" t="s">
        <v>500</v>
      </c>
      <c r="D7" s="579" t="s">
        <v>602</v>
      </c>
      <c r="E7" s="579">
        <v>10</v>
      </c>
      <c r="F7" s="580" t="s">
        <v>598</v>
      </c>
    </row>
    <row r="8" spans="1:6" s="572" customFormat="1" ht="18.75">
      <c r="A8" s="573">
        <v>4</v>
      </c>
      <c r="B8" s="577">
        <v>1471808</v>
      </c>
      <c r="C8" s="578" t="s">
        <v>505</v>
      </c>
      <c r="D8" s="579" t="s">
        <v>608</v>
      </c>
      <c r="E8" s="579">
        <v>10</v>
      </c>
      <c r="F8" s="580" t="s">
        <v>612</v>
      </c>
    </row>
    <row r="9" spans="1:6" s="572" customFormat="1" ht="18.75">
      <c r="A9" s="573">
        <v>5</v>
      </c>
      <c r="B9" s="577">
        <v>1471704</v>
      </c>
      <c r="C9" s="578" t="s">
        <v>499</v>
      </c>
      <c r="D9" s="577" t="s">
        <v>600</v>
      </c>
      <c r="E9" s="579">
        <v>10</v>
      </c>
      <c r="F9" s="580" t="s">
        <v>596</v>
      </c>
    </row>
    <row r="10" spans="1:6" s="572" customFormat="1" ht="18.75">
      <c r="A10" s="573">
        <v>6</v>
      </c>
      <c r="B10" s="577">
        <v>1471701</v>
      </c>
      <c r="C10" s="578" t="s">
        <v>501</v>
      </c>
      <c r="D10" s="579" t="s">
        <v>604</v>
      </c>
      <c r="E10" s="579">
        <v>10</v>
      </c>
      <c r="F10" s="580" t="s">
        <v>609</v>
      </c>
    </row>
    <row r="11" spans="1:6" s="572" customFormat="1" ht="18.75">
      <c r="A11" s="573">
        <v>7</v>
      </c>
      <c r="B11" s="577">
        <v>1471812</v>
      </c>
      <c r="C11" s="578" t="s">
        <v>502</v>
      </c>
      <c r="D11" s="579" t="s">
        <v>605</v>
      </c>
      <c r="E11" s="579">
        <v>10</v>
      </c>
      <c r="F11" s="580" t="s">
        <v>610</v>
      </c>
    </row>
    <row r="12" spans="1:6" s="572" customFormat="1" ht="31.5">
      <c r="A12" s="573">
        <v>8</v>
      </c>
      <c r="B12" s="581">
        <v>1471803</v>
      </c>
      <c r="C12" s="582" t="s">
        <v>504</v>
      </c>
      <c r="D12" s="574" t="s">
        <v>607</v>
      </c>
      <c r="E12" s="579">
        <v>10</v>
      </c>
      <c r="F12" s="580" t="s">
        <v>611</v>
      </c>
    </row>
    <row r="13" spans="1:6" s="572" customFormat="1" ht="18.75">
      <c r="A13" s="573">
        <v>9</v>
      </c>
      <c r="B13" s="577">
        <v>1471816</v>
      </c>
      <c r="C13" s="578" t="s">
        <v>503</v>
      </c>
      <c r="D13" s="579" t="s">
        <v>606</v>
      </c>
      <c r="E13" s="579">
        <v>10</v>
      </c>
      <c r="F13" s="580" t="s">
        <v>611</v>
      </c>
    </row>
    <row r="14" spans="1:6" s="572" customFormat="1" ht="18.75">
      <c r="A14" s="573">
        <v>10</v>
      </c>
      <c r="B14" s="577">
        <v>1471705</v>
      </c>
      <c r="C14" s="578" t="s">
        <v>309</v>
      </c>
      <c r="D14" s="574" t="s">
        <v>601</v>
      </c>
      <c r="E14" s="579">
        <v>10</v>
      </c>
      <c r="F14" s="580" t="s">
        <v>597</v>
      </c>
    </row>
    <row r="15" spans="1:6" s="572" customFormat="1" ht="18.75">
      <c r="A15" s="445">
        <v>11</v>
      </c>
      <c r="B15" s="20">
        <v>11916051</v>
      </c>
      <c r="C15" s="456" t="s">
        <v>13</v>
      </c>
      <c r="D15" s="461" t="s">
        <v>595</v>
      </c>
      <c r="E15" s="462"/>
      <c r="F15" s="463"/>
    </row>
    <row r="16" spans="1:6" s="572" customFormat="1" ht="18.75">
      <c r="A16" s="445">
        <v>12</v>
      </c>
      <c r="B16" s="18">
        <v>11916012</v>
      </c>
      <c r="C16" s="460" t="s">
        <v>32</v>
      </c>
      <c r="D16" s="461" t="s">
        <v>595</v>
      </c>
      <c r="E16" s="462"/>
      <c r="F16" s="463"/>
    </row>
    <row r="17" spans="1:6" s="572" customFormat="1" ht="18.75">
      <c r="A17" s="571">
        <v>13</v>
      </c>
      <c r="B17" s="446">
        <v>11916054</v>
      </c>
      <c r="C17" s="464" t="s">
        <v>37</v>
      </c>
      <c r="D17" s="457" t="s">
        <v>595</v>
      </c>
      <c r="E17" s="458"/>
      <c r="F17" s="459"/>
    </row>
    <row r="18" spans="1:6">
      <c r="A18" s="77"/>
    </row>
    <row r="19" spans="1:6">
      <c r="A19" s="77"/>
    </row>
    <row r="20" spans="1:6">
      <c r="A20" s="77"/>
    </row>
    <row r="21" spans="1:6">
      <c r="A21" s="77"/>
    </row>
    <row r="22" spans="1:6">
      <c r="A22" s="77"/>
    </row>
    <row r="23" spans="1:6">
      <c r="A23" s="77"/>
    </row>
    <row r="24" spans="1:6">
      <c r="A24" s="77"/>
    </row>
    <row r="25" spans="1:6">
      <c r="A25" s="77"/>
    </row>
    <row r="26" spans="1:6">
      <c r="A26" s="77"/>
    </row>
    <row r="27" spans="1:6">
      <c r="A27" s="77"/>
    </row>
    <row r="28" spans="1:6" ht="22.5">
      <c r="A28" s="492" t="s">
        <v>518</v>
      </c>
      <c r="B28" s="493"/>
      <c r="C28" s="493"/>
      <c r="D28" s="493"/>
      <c r="E28" s="493"/>
      <c r="F28" s="494"/>
    </row>
    <row r="29" spans="1:6" ht="21">
      <c r="A29" s="594" t="s">
        <v>0</v>
      </c>
      <c r="B29" s="595" t="s">
        <v>628</v>
      </c>
      <c r="C29" s="596" t="s">
        <v>629</v>
      </c>
      <c r="D29" s="583" t="s">
        <v>593</v>
      </c>
      <c r="E29" s="584" t="s">
        <v>28</v>
      </c>
      <c r="F29" s="583" t="s">
        <v>23</v>
      </c>
    </row>
    <row r="30" spans="1:6" ht="18">
      <c r="A30" s="577">
        <v>1</v>
      </c>
      <c r="B30" s="579">
        <v>1472002</v>
      </c>
      <c r="C30" s="589" t="s">
        <v>513</v>
      </c>
      <c r="D30" s="579" t="s">
        <v>594</v>
      </c>
      <c r="E30" s="579">
        <v>8</v>
      </c>
      <c r="F30" s="590" t="s">
        <v>613</v>
      </c>
    </row>
    <row r="31" spans="1:6" ht="18">
      <c r="A31" s="577">
        <v>2</v>
      </c>
      <c r="B31" s="574">
        <v>1472004</v>
      </c>
      <c r="C31" s="575" t="s">
        <v>514</v>
      </c>
      <c r="D31" s="574" t="s">
        <v>594</v>
      </c>
      <c r="E31" s="574">
        <v>8</v>
      </c>
      <c r="F31" s="591" t="s">
        <v>613</v>
      </c>
    </row>
    <row r="32" spans="1:6" ht="19.5">
      <c r="A32" s="577">
        <v>3</v>
      </c>
      <c r="B32" s="579">
        <v>1472005</v>
      </c>
      <c r="C32" s="589" t="s">
        <v>515</v>
      </c>
      <c r="D32" s="579" t="s">
        <v>594</v>
      </c>
      <c r="E32" s="579">
        <v>8</v>
      </c>
      <c r="F32" s="592" t="s">
        <v>613</v>
      </c>
    </row>
    <row r="33" spans="1:6" ht="19.5">
      <c r="A33" s="26">
        <v>4</v>
      </c>
      <c r="B33" s="95">
        <v>1472007</v>
      </c>
      <c r="C33" s="593" t="s">
        <v>516</v>
      </c>
      <c r="D33" s="455" t="s">
        <v>594</v>
      </c>
      <c r="E33" s="455">
        <v>8</v>
      </c>
      <c r="F33" s="570" t="s">
        <v>613</v>
      </c>
    </row>
    <row r="34" spans="1:6" s="572" customFormat="1" ht="18">
      <c r="A34" s="577">
        <v>5</v>
      </c>
      <c r="B34" s="579">
        <v>1471801</v>
      </c>
      <c r="C34" s="589" t="s">
        <v>517</v>
      </c>
      <c r="D34" s="579" t="s">
        <v>603</v>
      </c>
      <c r="E34" s="579">
        <v>10</v>
      </c>
      <c r="F34" s="578" t="s">
        <v>616</v>
      </c>
    </row>
    <row r="35" spans="1:6" ht="18">
      <c r="A35" s="577">
        <v>6</v>
      </c>
      <c r="B35" s="577">
        <v>1471806</v>
      </c>
      <c r="C35" s="578" t="s">
        <v>510</v>
      </c>
      <c r="D35" s="579" t="s">
        <v>614</v>
      </c>
      <c r="E35" s="579">
        <v>10</v>
      </c>
      <c r="F35" s="580" t="s">
        <v>618</v>
      </c>
    </row>
    <row r="36" spans="1:6" ht="18">
      <c r="A36" s="577">
        <v>7</v>
      </c>
      <c r="B36" s="579">
        <v>1471809</v>
      </c>
      <c r="C36" s="589" t="s">
        <v>512</v>
      </c>
      <c r="D36" s="579" t="s">
        <v>600</v>
      </c>
      <c r="E36" s="579">
        <v>10</v>
      </c>
      <c r="F36" s="580" t="s">
        <v>619</v>
      </c>
    </row>
    <row r="37" spans="1:6" ht="18">
      <c r="A37" s="577">
        <v>8</v>
      </c>
      <c r="B37" s="577">
        <v>1471807</v>
      </c>
      <c r="C37" s="578" t="s">
        <v>509</v>
      </c>
      <c r="D37" s="579" t="s">
        <v>604</v>
      </c>
      <c r="E37" s="579">
        <v>10</v>
      </c>
      <c r="F37" s="580" t="s">
        <v>617</v>
      </c>
    </row>
    <row r="38" spans="1:6" ht="18">
      <c r="A38" s="577">
        <v>9</v>
      </c>
      <c r="B38" s="577">
        <v>1471811</v>
      </c>
      <c r="C38" s="578" t="s">
        <v>511</v>
      </c>
      <c r="D38" s="579" t="s">
        <v>615</v>
      </c>
      <c r="E38" s="579">
        <v>10</v>
      </c>
      <c r="F38" s="580" t="s">
        <v>611</v>
      </c>
    </row>
    <row r="39" spans="1:6" ht="18">
      <c r="A39" s="577">
        <v>10</v>
      </c>
      <c r="B39" s="577">
        <v>1471810</v>
      </c>
      <c r="C39" s="578" t="s">
        <v>508</v>
      </c>
      <c r="D39" s="579" t="s">
        <v>606</v>
      </c>
      <c r="E39" s="579">
        <v>10</v>
      </c>
      <c r="F39" s="580" t="s">
        <v>616</v>
      </c>
    </row>
    <row r="53" spans="1:6">
      <c r="C53" s="77"/>
      <c r="F53" s="77"/>
    </row>
    <row r="54" spans="1:6" ht="22.5">
      <c r="A54" s="483" t="s">
        <v>630</v>
      </c>
      <c r="B54" s="483"/>
      <c r="C54" s="483"/>
      <c r="D54" s="483"/>
      <c r="E54" s="483"/>
      <c r="F54" s="483"/>
    </row>
    <row r="55" spans="1:6" ht="21">
      <c r="A55" s="597" t="s">
        <v>0</v>
      </c>
      <c r="B55" s="598" t="s">
        <v>628</v>
      </c>
      <c r="C55" s="597" t="s">
        <v>629</v>
      </c>
      <c r="D55" s="585" t="s">
        <v>593</v>
      </c>
      <c r="E55" s="587" t="s">
        <v>28</v>
      </c>
      <c r="F55" s="585" t="s">
        <v>23</v>
      </c>
    </row>
    <row r="56" spans="1:6" ht="19.5">
      <c r="A56" s="577">
        <v>1</v>
      </c>
      <c r="B56" s="577">
        <v>1312012</v>
      </c>
      <c r="C56" s="599" t="s">
        <v>523</v>
      </c>
      <c r="D56" s="577" t="s">
        <v>594</v>
      </c>
      <c r="E56" s="577">
        <v>8</v>
      </c>
      <c r="F56" s="592" t="s">
        <v>613</v>
      </c>
    </row>
    <row r="57" spans="1:6" ht="19.5">
      <c r="A57" s="577">
        <v>2</v>
      </c>
      <c r="B57" s="577">
        <v>1312013</v>
      </c>
      <c r="C57" s="599" t="s">
        <v>524</v>
      </c>
      <c r="D57" s="577" t="s">
        <v>594</v>
      </c>
      <c r="E57" s="577">
        <v>8</v>
      </c>
      <c r="F57" s="607" t="s">
        <v>613</v>
      </c>
    </row>
    <row r="58" spans="1:6" ht="19.5">
      <c r="A58" s="577">
        <v>3</v>
      </c>
      <c r="B58" s="577">
        <v>1312014</v>
      </c>
      <c r="C58" s="599" t="s">
        <v>525</v>
      </c>
      <c r="D58" s="577" t="s">
        <v>594</v>
      </c>
      <c r="E58" s="577">
        <v>8</v>
      </c>
      <c r="F58" s="607" t="s">
        <v>613</v>
      </c>
    </row>
    <row r="59" spans="1:6" s="22" customFormat="1" ht="19.5">
      <c r="A59" s="581">
        <v>4</v>
      </c>
      <c r="B59" s="581">
        <v>11916002</v>
      </c>
      <c r="C59" s="600" t="s">
        <v>15</v>
      </c>
      <c r="D59" s="577" t="s">
        <v>594</v>
      </c>
      <c r="E59" s="601">
        <v>8</v>
      </c>
      <c r="F59" s="608" t="s">
        <v>613</v>
      </c>
    </row>
    <row r="60" spans="1:6" ht="18">
      <c r="A60" s="577">
        <v>5</v>
      </c>
      <c r="B60" s="577">
        <v>1311933</v>
      </c>
      <c r="C60" s="599" t="s">
        <v>520</v>
      </c>
      <c r="D60" s="602" t="s">
        <v>603</v>
      </c>
      <c r="E60" s="577">
        <v>10</v>
      </c>
      <c r="F60" s="578" t="s">
        <v>622</v>
      </c>
    </row>
    <row r="61" spans="1:6" ht="18">
      <c r="A61" s="577">
        <v>6</v>
      </c>
      <c r="B61" s="577">
        <v>1311935</v>
      </c>
      <c r="C61" s="603" t="s">
        <v>521</v>
      </c>
      <c r="D61" s="577" t="s">
        <v>608</v>
      </c>
      <c r="E61" s="577">
        <v>10</v>
      </c>
      <c r="F61" s="604" t="s">
        <v>623</v>
      </c>
    </row>
    <row r="62" spans="1:6" ht="18">
      <c r="A62" s="577">
        <v>7</v>
      </c>
      <c r="B62" s="577">
        <v>1311932</v>
      </c>
      <c r="C62" s="599" t="s">
        <v>519</v>
      </c>
      <c r="D62" s="577" t="s">
        <v>620</v>
      </c>
      <c r="E62" s="577">
        <v>10</v>
      </c>
      <c r="F62" s="578" t="s">
        <v>621</v>
      </c>
    </row>
    <row r="63" spans="1:6" ht="18">
      <c r="A63" s="577">
        <v>8</v>
      </c>
      <c r="B63" s="577">
        <v>1311937</v>
      </c>
      <c r="C63" s="599" t="s">
        <v>526</v>
      </c>
      <c r="D63" s="577" t="s">
        <v>604</v>
      </c>
      <c r="E63" s="577">
        <v>10</v>
      </c>
      <c r="F63" s="580" t="s">
        <v>624</v>
      </c>
    </row>
    <row r="64" spans="1:6" ht="18">
      <c r="A64" s="577">
        <v>9</v>
      </c>
      <c r="B64" s="577">
        <v>1311713</v>
      </c>
      <c r="C64" s="599" t="s">
        <v>528</v>
      </c>
      <c r="D64" s="577" t="s">
        <v>605</v>
      </c>
      <c r="E64" s="577">
        <v>10</v>
      </c>
      <c r="F64" s="578" t="s">
        <v>625</v>
      </c>
    </row>
    <row r="65" spans="1:6" ht="18">
      <c r="A65" s="577">
        <v>10</v>
      </c>
      <c r="B65" s="577">
        <v>1311936</v>
      </c>
      <c r="C65" s="605" t="s">
        <v>527</v>
      </c>
      <c r="D65" s="606" t="s">
        <v>607</v>
      </c>
      <c r="E65" s="577">
        <v>10</v>
      </c>
      <c r="F65" s="605" t="s">
        <v>612</v>
      </c>
    </row>
    <row r="66" spans="1:6" ht="18">
      <c r="A66" s="577">
        <v>11</v>
      </c>
      <c r="B66" s="577">
        <v>1311930</v>
      </c>
      <c r="C66" s="599" t="s">
        <v>522</v>
      </c>
      <c r="D66" s="577" t="s">
        <v>601</v>
      </c>
      <c r="E66" s="577">
        <v>10</v>
      </c>
      <c r="F66" s="580" t="s">
        <v>624</v>
      </c>
    </row>
  </sheetData>
  <mergeCells count="3">
    <mergeCell ref="A3:F3"/>
    <mergeCell ref="A28:F28"/>
    <mergeCell ref="A54:F5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I282"/>
  <sheetViews>
    <sheetView rightToLeft="1" topLeftCell="A232" workbookViewId="0">
      <selection activeCell="C264" sqref="C264"/>
    </sheetView>
  </sheetViews>
  <sheetFormatPr defaultRowHeight="15"/>
  <cols>
    <col min="1" max="1" width="5.5703125" customWidth="1"/>
    <col min="2" max="2" width="12" customWidth="1"/>
    <col min="3" max="3" width="31.5703125" customWidth="1"/>
    <col min="4" max="4" width="11.28515625" customWidth="1"/>
    <col min="5" max="5" width="10.28515625" customWidth="1"/>
    <col min="6" max="6" width="6.5703125" customWidth="1"/>
    <col min="7" max="8" width="7.42578125" customWidth="1"/>
    <col min="9" max="9" width="21.28515625" customWidth="1"/>
  </cols>
  <sheetData>
    <row r="1" spans="1:9" ht="22.5">
      <c r="A1" s="483" t="s">
        <v>529</v>
      </c>
      <c r="B1" s="483"/>
      <c r="C1" s="483"/>
      <c r="D1" s="483"/>
      <c r="E1" s="483"/>
      <c r="F1" s="483"/>
      <c r="G1" s="483"/>
      <c r="H1" s="483"/>
      <c r="I1" s="483"/>
    </row>
    <row r="2" spans="1:9" ht="37.5">
      <c r="A2" s="103" t="s">
        <v>0</v>
      </c>
      <c r="B2" s="103" t="s">
        <v>1</v>
      </c>
      <c r="C2" s="104" t="s">
        <v>2</v>
      </c>
      <c r="D2" s="103" t="s">
        <v>3</v>
      </c>
      <c r="E2" s="103" t="s">
        <v>4</v>
      </c>
      <c r="F2" s="112" t="s">
        <v>5</v>
      </c>
      <c r="G2" s="112" t="s">
        <v>6</v>
      </c>
      <c r="H2" s="112" t="s">
        <v>47</v>
      </c>
      <c r="I2" s="103" t="s">
        <v>8</v>
      </c>
    </row>
    <row r="3" spans="1:9" ht="18.75">
      <c r="A3" s="108">
        <v>1</v>
      </c>
      <c r="B3" s="108">
        <v>1425111</v>
      </c>
      <c r="C3" s="108" t="s">
        <v>88</v>
      </c>
      <c r="D3" s="108" t="s">
        <v>89</v>
      </c>
      <c r="E3" s="108" t="s">
        <v>130</v>
      </c>
      <c r="F3" s="108">
        <v>0.8</v>
      </c>
      <c r="G3" s="108">
        <v>0.8</v>
      </c>
      <c r="H3" s="108">
        <v>0</v>
      </c>
      <c r="I3" s="108" t="s">
        <v>9</v>
      </c>
    </row>
    <row r="4" spans="1:9" ht="18.75">
      <c r="A4" s="110">
        <v>2</v>
      </c>
      <c r="B4" s="110">
        <v>1425117</v>
      </c>
      <c r="C4" s="110" t="s">
        <v>90</v>
      </c>
      <c r="D4" s="110" t="s">
        <v>89</v>
      </c>
      <c r="E4" s="110" t="s">
        <v>129</v>
      </c>
      <c r="F4" s="110">
        <v>0.4</v>
      </c>
      <c r="G4" s="110">
        <v>0.34</v>
      </c>
      <c r="H4" s="110">
        <v>0.06</v>
      </c>
      <c r="I4" s="110" t="s">
        <v>9</v>
      </c>
    </row>
    <row r="5" spans="1:9" ht="18.75">
      <c r="A5" s="108">
        <v>3</v>
      </c>
      <c r="B5" s="108">
        <v>1425101</v>
      </c>
      <c r="C5" s="108" t="s">
        <v>97</v>
      </c>
      <c r="D5" s="108" t="s">
        <v>89</v>
      </c>
      <c r="E5" s="108" t="s">
        <v>129</v>
      </c>
      <c r="F5" s="108">
        <v>2.5</v>
      </c>
      <c r="G5" s="108">
        <v>2.25</v>
      </c>
      <c r="H5" s="108">
        <v>0.25</v>
      </c>
      <c r="I5" s="108" t="s">
        <v>9</v>
      </c>
    </row>
    <row r="6" spans="1:9" ht="18.75">
      <c r="A6" s="109">
        <v>4</v>
      </c>
      <c r="B6" s="110">
        <v>1425102</v>
      </c>
      <c r="C6" s="110" t="s">
        <v>91</v>
      </c>
      <c r="D6" s="110" t="s">
        <v>89</v>
      </c>
      <c r="E6" s="110" t="s">
        <v>129</v>
      </c>
      <c r="F6" s="110">
        <v>2.4</v>
      </c>
      <c r="G6" s="110">
        <v>1.8</v>
      </c>
      <c r="H6" s="110">
        <v>0.6</v>
      </c>
      <c r="I6" s="110" t="s">
        <v>9</v>
      </c>
    </row>
    <row r="7" spans="1:9" ht="18.75">
      <c r="A7" s="116">
        <v>5</v>
      </c>
      <c r="B7" s="108">
        <v>1425120</v>
      </c>
      <c r="C7" s="108" t="s">
        <v>92</v>
      </c>
      <c r="D7" s="108" t="s">
        <v>89</v>
      </c>
      <c r="E7" s="108" t="s">
        <v>129</v>
      </c>
      <c r="F7" s="108">
        <v>2.2999999999999998</v>
      </c>
      <c r="G7" s="108">
        <v>1.86</v>
      </c>
      <c r="H7" s="108">
        <v>0.44</v>
      </c>
      <c r="I7" s="108" t="s">
        <v>9</v>
      </c>
    </row>
    <row r="8" spans="1:9" ht="18.75">
      <c r="A8" s="110">
        <v>6</v>
      </c>
      <c r="B8" s="110">
        <v>1425141</v>
      </c>
      <c r="C8" s="110" t="s">
        <v>93</v>
      </c>
      <c r="D8" s="110" t="s">
        <v>89</v>
      </c>
      <c r="E8" s="110" t="s">
        <v>38</v>
      </c>
      <c r="F8" s="110">
        <v>0.5</v>
      </c>
      <c r="G8" s="110">
        <v>0</v>
      </c>
      <c r="H8" s="110">
        <v>0.5</v>
      </c>
      <c r="I8" s="110" t="s">
        <v>9</v>
      </c>
    </row>
    <row r="9" spans="1:9" ht="18.75">
      <c r="A9" s="108">
        <v>7</v>
      </c>
      <c r="B9" s="108">
        <v>1425133</v>
      </c>
      <c r="C9" s="108" t="s">
        <v>94</v>
      </c>
      <c r="D9" s="108" t="s">
        <v>89</v>
      </c>
      <c r="E9" s="108" t="s">
        <v>12</v>
      </c>
      <c r="F9" s="108">
        <v>1.5</v>
      </c>
      <c r="G9" s="108">
        <v>1.5</v>
      </c>
      <c r="H9" s="108">
        <v>0</v>
      </c>
      <c r="I9" s="108" t="s">
        <v>9</v>
      </c>
    </row>
    <row r="10" spans="1:9" ht="18.75">
      <c r="A10" s="110">
        <v>8</v>
      </c>
      <c r="B10" s="110">
        <v>1425140</v>
      </c>
      <c r="C10" s="110" t="s">
        <v>95</v>
      </c>
      <c r="D10" s="110" t="s">
        <v>89</v>
      </c>
      <c r="E10" s="110" t="s">
        <v>130</v>
      </c>
      <c r="F10" s="110">
        <v>2</v>
      </c>
      <c r="G10" s="110">
        <v>2</v>
      </c>
      <c r="H10" s="110">
        <v>0</v>
      </c>
      <c r="I10" s="110" t="s">
        <v>9</v>
      </c>
    </row>
    <row r="11" spans="1:9" ht="18.75">
      <c r="A11" s="527">
        <v>9</v>
      </c>
      <c r="B11" s="125">
        <v>11916001</v>
      </c>
      <c r="C11" s="125" t="s">
        <v>96</v>
      </c>
      <c r="D11" s="125" t="s">
        <v>87</v>
      </c>
      <c r="E11" s="527" t="s">
        <v>18</v>
      </c>
      <c r="F11" s="125">
        <v>2</v>
      </c>
      <c r="G11" s="125">
        <v>3</v>
      </c>
      <c r="H11" s="125">
        <v>0</v>
      </c>
      <c r="I11" s="125" t="s">
        <v>9</v>
      </c>
    </row>
    <row r="12" spans="1:9" ht="18.75">
      <c r="A12" s="528"/>
      <c r="B12" s="125" t="s">
        <v>85</v>
      </c>
      <c r="C12" s="125" t="s">
        <v>86</v>
      </c>
      <c r="D12" s="125" t="s">
        <v>87</v>
      </c>
      <c r="E12" s="528"/>
      <c r="F12" s="125">
        <v>3</v>
      </c>
      <c r="G12" s="125">
        <v>3</v>
      </c>
      <c r="H12" s="125">
        <v>0</v>
      </c>
      <c r="I12" s="125" t="s">
        <v>96</v>
      </c>
    </row>
    <row r="13" spans="1:9" ht="18.75" customHeight="1">
      <c r="A13" s="518">
        <v>10</v>
      </c>
      <c r="B13" s="524">
        <v>11916023</v>
      </c>
      <c r="C13" s="535" t="s">
        <v>123</v>
      </c>
      <c r="D13" s="267" t="s">
        <v>124</v>
      </c>
      <c r="E13" s="536" t="s">
        <v>18</v>
      </c>
      <c r="F13" s="516">
        <v>2</v>
      </c>
      <c r="G13" s="516">
        <v>2</v>
      </c>
      <c r="H13" s="518">
        <v>0</v>
      </c>
      <c r="I13" s="526"/>
    </row>
    <row r="14" spans="1:9" ht="18.75" customHeight="1">
      <c r="A14" s="518"/>
      <c r="B14" s="525"/>
      <c r="C14" s="535"/>
      <c r="D14" s="267" t="s">
        <v>486</v>
      </c>
      <c r="E14" s="536"/>
      <c r="F14" s="517"/>
      <c r="G14" s="517"/>
      <c r="H14" s="518"/>
      <c r="I14" s="526"/>
    </row>
    <row r="15" spans="1:9" ht="15" customHeight="1">
      <c r="A15" s="531">
        <v>11</v>
      </c>
      <c r="B15" s="514">
        <v>11916053</v>
      </c>
      <c r="C15" s="533" t="s">
        <v>16</v>
      </c>
      <c r="D15" s="266" t="s">
        <v>124</v>
      </c>
      <c r="E15" s="519" t="s">
        <v>18</v>
      </c>
      <c r="F15" s="514">
        <v>2</v>
      </c>
      <c r="G15" s="514">
        <v>2</v>
      </c>
      <c r="H15" s="514">
        <v>0</v>
      </c>
      <c r="I15" s="519" t="s">
        <v>9</v>
      </c>
    </row>
    <row r="16" spans="1:9" ht="15" customHeight="1">
      <c r="A16" s="532"/>
      <c r="B16" s="515"/>
      <c r="C16" s="534"/>
      <c r="D16" s="120" t="s">
        <v>155</v>
      </c>
      <c r="E16" s="520"/>
      <c r="F16" s="515"/>
      <c r="G16" s="515"/>
      <c r="H16" s="515"/>
      <c r="I16" s="520"/>
    </row>
    <row r="17" spans="1:9" ht="21">
      <c r="A17" s="503" t="s">
        <v>10</v>
      </c>
      <c r="B17" s="506"/>
      <c r="C17" s="506"/>
      <c r="D17" s="506"/>
      <c r="E17" s="505"/>
      <c r="F17" s="503">
        <f>SUM(F3:F11,F13:F16)</f>
        <v>18.399999999999999</v>
      </c>
      <c r="G17" s="506"/>
      <c r="H17" s="506"/>
      <c r="I17" s="505"/>
    </row>
    <row r="18" spans="1:9" ht="20.25">
      <c r="A18" s="521" t="s">
        <v>59</v>
      </c>
      <c r="B18" s="522"/>
      <c r="C18" s="522"/>
      <c r="D18" s="522"/>
      <c r="E18" s="522"/>
      <c r="F18" s="522"/>
      <c r="G18" s="522"/>
      <c r="H18" s="522"/>
      <c r="I18" s="523"/>
    </row>
    <row r="29" spans="1:9" ht="22.5">
      <c r="A29" s="483" t="s">
        <v>530</v>
      </c>
      <c r="B29" s="483"/>
      <c r="C29" s="483"/>
      <c r="D29" s="483"/>
      <c r="E29" s="483"/>
      <c r="F29" s="483"/>
      <c r="G29" s="483"/>
      <c r="H29" s="483"/>
      <c r="I29" s="483"/>
    </row>
    <row r="30" spans="1:9" ht="37.5">
      <c r="A30" s="103" t="s">
        <v>0</v>
      </c>
      <c r="B30" s="103" t="s">
        <v>1</v>
      </c>
      <c r="C30" s="104" t="s">
        <v>2</v>
      </c>
      <c r="D30" s="103" t="s">
        <v>3</v>
      </c>
      <c r="E30" s="103" t="s">
        <v>4</v>
      </c>
      <c r="F30" s="112" t="s">
        <v>5</v>
      </c>
      <c r="G30" s="112" t="s">
        <v>6</v>
      </c>
      <c r="H30" s="112" t="s">
        <v>47</v>
      </c>
      <c r="I30" s="103" t="s">
        <v>8</v>
      </c>
    </row>
    <row r="31" spans="1:9" ht="18.75">
      <c r="A31" s="108">
        <v>1</v>
      </c>
      <c r="B31" s="108">
        <v>1425112</v>
      </c>
      <c r="C31" s="108" t="s">
        <v>98</v>
      </c>
      <c r="D31" s="108">
        <v>1</v>
      </c>
      <c r="E31" s="108" t="s">
        <v>129</v>
      </c>
      <c r="F31" s="188">
        <v>0.5</v>
      </c>
      <c r="G31" s="186" t="s">
        <v>100</v>
      </c>
      <c r="H31" s="186" t="s">
        <v>101</v>
      </c>
      <c r="I31" s="108" t="s">
        <v>9</v>
      </c>
    </row>
    <row r="32" spans="1:9" ht="18.75">
      <c r="A32" s="110">
        <v>2</v>
      </c>
      <c r="B32" s="451">
        <v>1425115</v>
      </c>
      <c r="C32" s="187" t="s">
        <v>105</v>
      </c>
      <c r="D32" s="110">
        <v>1</v>
      </c>
      <c r="E32" s="110" t="s">
        <v>129</v>
      </c>
      <c r="F32" s="189">
        <v>1.2</v>
      </c>
      <c r="G32" s="187" t="s">
        <v>106</v>
      </c>
      <c r="H32" s="187" t="s">
        <v>104</v>
      </c>
      <c r="I32" s="110" t="s">
        <v>9</v>
      </c>
    </row>
    <row r="33" spans="1:9" ht="18.75">
      <c r="A33" s="108">
        <v>3</v>
      </c>
      <c r="B33" s="452">
        <v>1425116</v>
      </c>
      <c r="C33" s="186" t="s">
        <v>107</v>
      </c>
      <c r="D33" s="108">
        <v>1</v>
      </c>
      <c r="E33" s="108" t="s">
        <v>129</v>
      </c>
      <c r="F33" s="188">
        <v>0.7</v>
      </c>
      <c r="G33" s="186" t="s">
        <v>103</v>
      </c>
      <c r="H33" s="186" t="s">
        <v>104</v>
      </c>
      <c r="I33" s="108" t="s">
        <v>9</v>
      </c>
    </row>
    <row r="34" spans="1:9" ht="18.75">
      <c r="A34" s="110">
        <v>4</v>
      </c>
      <c r="B34" s="451">
        <v>1425113</v>
      </c>
      <c r="C34" s="187" t="s">
        <v>102</v>
      </c>
      <c r="D34" s="110">
        <v>1</v>
      </c>
      <c r="E34" s="110" t="s">
        <v>129</v>
      </c>
      <c r="F34" s="189">
        <v>0.7</v>
      </c>
      <c r="G34" s="187" t="s">
        <v>103</v>
      </c>
      <c r="H34" s="187" t="s">
        <v>104</v>
      </c>
      <c r="I34" s="110" t="s">
        <v>9</v>
      </c>
    </row>
    <row r="35" spans="1:9" ht="18.75">
      <c r="A35" s="108">
        <v>5</v>
      </c>
      <c r="B35" s="452">
        <v>1425104</v>
      </c>
      <c r="C35" s="186" t="s">
        <v>117</v>
      </c>
      <c r="D35" s="108">
        <v>1</v>
      </c>
      <c r="E35" s="108" t="s">
        <v>129</v>
      </c>
      <c r="F35" s="188">
        <v>1.5</v>
      </c>
      <c r="G35" s="186" t="s">
        <v>89</v>
      </c>
      <c r="H35" s="186" t="s">
        <v>99</v>
      </c>
      <c r="I35" s="108" t="s">
        <v>9</v>
      </c>
    </row>
    <row r="36" spans="1:9" ht="18.75">
      <c r="A36" s="110">
        <v>6</v>
      </c>
      <c r="B36" s="451">
        <v>1425105</v>
      </c>
      <c r="C36" s="187" t="s">
        <v>118</v>
      </c>
      <c r="D36" s="110">
        <v>1</v>
      </c>
      <c r="E36" s="110" t="s">
        <v>129</v>
      </c>
      <c r="F36" s="189">
        <v>0.7</v>
      </c>
      <c r="G36" s="187" t="s">
        <v>109</v>
      </c>
      <c r="H36" s="187" t="s">
        <v>110</v>
      </c>
      <c r="I36" s="110" t="s">
        <v>9</v>
      </c>
    </row>
    <row r="37" spans="1:9" ht="18.75">
      <c r="A37" s="108">
        <v>7</v>
      </c>
      <c r="B37" s="452">
        <v>1425106</v>
      </c>
      <c r="C37" s="186" t="s">
        <v>119</v>
      </c>
      <c r="D37" s="108">
        <v>1</v>
      </c>
      <c r="E37" s="108" t="s">
        <v>129</v>
      </c>
      <c r="F37" s="269">
        <v>2</v>
      </c>
      <c r="G37" s="186" t="s">
        <v>108</v>
      </c>
      <c r="H37" s="186" t="s">
        <v>99</v>
      </c>
      <c r="I37" s="108" t="s">
        <v>9</v>
      </c>
    </row>
    <row r="38" spans="1:9" ht="18.75">
      <c r="A38" s="110">
        <v>8</v>
      </c>
      <c r="B38" s="451">
        <v>1425121</v>
      </c>
      <c r="C38" s="187" t="s">
        <v>111</v>
      </c>
      <c r="D38" s="110">
        <v>1</v>
      </c>
      <c r="E38" s="110" t="s">
        <v>129</v>
      </c>
      <c r="F38" s="189">
        <v>1.7</v>
      </c>
      <c r="G38" s="187" t="s">
        <v>112</v>
      </c>
      <c r="H38" s="187" t="s">
        <v>113</v>
      </c>
      <c r="I38" s="110" t="s">
        <v>9</v>
      </c>
    </row>
    <row r="39" spans="1:9" ht="18.75">
      <c r="A39" s="116">
        <v>9</v>
      </c>
      <c r="B39" s="452">
        <v>1425142</v>
      </c>
      <c r="C39" s="186" t="s">
        <v>114</v>
      </c>
      <c r="D39" s="108">
        <v>1</v>
      </c>
      <c r="E39" s="108" t="s">
        <v>38</v>
      </c>
      <c r="F39" s="188">
        <v>0.5</v>
      </c>
      <c r="G39" s="186" t="s">
        <v>115</v>
      </c>
      <c r="H39" s="186" t="s">
        <v>99</v>
      </c>
      <c r="I39" s="116" t="s">
        <v>9</v>
      </c>
    </row>
    <row r="40" spans="1:9" s="22" customFormat="1" ht="18.75">
      <c r="A40" s="529">
        <v>10</v>
      </c>
      <c r="B40" s="453">
        <v>11916005</v>
      </c>
      <c r="C40" s="109" t="s">
        <v>86</v>
      </c>
      <c r="D40" s="109">
        <v>422</v>
      </c>
      <c r="E40" s="529" t="s">
        <v>12</v>
      </c>
      <c r="F40" s="530">
        <v>3</v>
      </c>
      <c r="G40" s="529">
        <v>3</v>
      </c>
      <c r="H40" s="529">
        <v>0</v>
      </c>
      <c r="I40" s="529" t="s">
        <v>9</v>
      </c>
    </row>
    <row r="41" spans="1:9" s="22" customFormat="1" ht="18.75">
      <c r="A41" s="529"/>
      <c r="B41" s="192">
        <v>1425145</v>
      </c>
      <c r="C41" s="192" t="s">
        <v>116</v>
      </c>
      <c r="D41" s="109">
        <v>1</v>
      </c>
      <c r="E41" s="529"/>
      <c r="F41" s="530"/>
      <c r="G41" s="529"/>
      <c r="H41" s="529"/>
      <c r="I41" s="529"/>
    </row>
    <row r="42" spans="1:9" s="64" customFormat="1" ht="18.75">
      <c r="A42" s="125">
        <v>11</v>
      </c>
      <c r="B42" s="160">
        <v>11916004</v>
      </c>
      <c r="C42" s="160" t="s">
        <v>81</v>
      </c>
      <c r="D42" s="125">
        <v>422</v>
      </c>
      <c r="E42" s="160" t="s">
        <v>12</v>
      </c>
      <c r="F42" s="268">
        <v>3</v>
      </c>
      <c r="G42" s="160">
        <v>3</v>
      </c>
      <c r="H42" s="160">
        <v>0</v>
      </c>
      <c r="I42" s="125" t="s">
        <v>9</v>
      </c>
    </row>
    <row r="43" spans="1:9" ht="63.75">
      <c r="A43" s="148">
        <v>12</v>
      </c>
      <c r="B43" s="24">
        <v>11916002</v>
      </c>
      <c r="C43" s="24" t="s">
        <v>15</v>
      </c>
      <c r="D43" s="191" t="s">
        <v>589</v>
      </c>
      <c r="E43" s="24" t="s">
        <v>38</v>
      </c>
      <c r="F43" s="66">
        <v>1</v>
      </c>
      <c r="G43" s="24">
        <v>0</v>
      </c>
      <c r="H43" s="24">
        <v>1</v>
      </c>
      <c r="I43" s="110" t="s">
        <v>9</v>
      </c>
    </row>
    <row r="44" spans="1:9" ht="18.75">
      <c r="A44" s="190">
        <v>13</v>
      </c>
      <c r="B44" s="17"/>
      <c r="C44" s="175" t="s">
        <v>84</v>
      </c>
      <c r="D44" s="17"/>
      <c r="E44" s="17" t="s">
        <v>18</v>
      </c>
      <c r="F44" s="175">
        <v>2</v>
      </c>
      <c r="G44" s="17">
        <v>2</v>
      </c>
      <c r="H44" s="17">
        <v>0</v>
      </c>
      <c r="I44" s="175" t="s">
        <v>9</v>
      </c>
    </row>
    <row r="45" spans="1:9" ht="21">
      <c r="A45" s="503" t="s">
        <v>10</v>
      </c>
      <c r="B45" s="506"/>
      <c r="C45" s="506"/>
      <c r="D45" s="506"/>
      <c r="E45" s="505"/>
      <c r="F45" s="507">
        <f>SUM(F31:F44)</f>
        <v>18.5</v>
      </c>
      <c r="G45" s="508"/>
      <c r="H45" s="508"/>
      <c r="I45" s="509"/>
    </row>
    <row r="46" spans="1:9" ht="21">
      <c r="A46" s="123"/>
      <c r="B46" s="123"/>
      <c r="C46" s="123"/>
      <c r="D46" s="123"/>
      <c r="E46" s="123"/>
      <c r="F46" s="123"/>
      <c r="G46" s="123"/>
      <c r="H46" s="123"/>
      <c r="I46" s="123"/>
    </row>
    <row r="47" spans="1:9" ht="21">
      <c r="A47" s="123"/>
      <c r="B47" s="123"/>
      <c r="C47" s="123"/>
      <c r="D47" s="123"/>
      <c r="E47" s="123"/>
      <c r="F47" s="123"/>
      <c r="G47" s="123"/>
      <c r="H47" s="123"/>
      <c r="I47" s="123"/>
    </row>
    <row r="48" spans="1:9" ht="21">
      <c r="A48" s="123"/>
      <c r="B48" s="123"/>
      <c r="C48" s="123"/>
      <c r="D48" s="123"/>
      <c r="E48" s="123"/>
      <c r="F48" s="123"/>
      <c r="G48" s="123"/>
      <c r="H48" s="123"/>
      <c r="I48" s="123"/>
    </row>
    <row r="49" spans="1:9" ht="21">
      <c r="A49" s="123"/>
      <c r="B49" s="123"/>
      <c r="C49" s="123"/>
      <c r="D49" s="123"/>
      <c r="E49" s="123"/>
      <c r="F49" s="123"/>
      <c r="G49" s="123"/>
      <c r="H49" s="123"/>
      <c r="I49" s="123"/>
    </row>
    <row r="50" spans="1:9" ht="21">
      <c r="A50" s="123"/>
      <c r="B50" s="123"/>
      <c r="C50" s="123"/>
      <c r="D50" s="123"/>
      <c r="E50" s="123"/>
      <c r="F50" s="123"/>
      <c r="G50" s="123"/>
      <c r="H50" s="123"/>
      <c r="I50" s="123"/>
    </row>
    <row r="51" spans="1:9" ht="22.5">
      <c r="A51" s="483" t="s">
        <v>531</v>
      </c>
      <c r="B51" s="483"/>
      <c r="C51" s="483"/>
      <c r="D51" s="483"/>
      <c r="E51" s="483"/>
      <c r="F51" s="483"/>
      <c r="G51" s="483"/>
      <c r="H51" s="483"/>
      <c r="I51" s="483"/>
    </row>
    <row r="52" spans="1:9" ht="37.5">
      <c r="A52" s="103" t="s">
        <v>0</v>
      </c>
      <c r="B52" s="103" t="s">
        <v>1</v>
      </c>
      <c r="C52" s="104" t="s">
        <v>2</v>
      </c>
      <c r="D52" s="103" t="s">
        <v>3</v>
      </c>
      <c r="E52" s="103" t="s">
        <v>4</v>
      </c>
      <c r="F52" s="112" t="s">
        <v>5</v>
      </c>
      <c r="G52" s="112" t="s">
        <v>6</v>
      </c>
      <c r="H52" s="112" t="s">
        <v>47</v>
      </c>
      <c r="I52" s="103" t="s">
        <v>8</v>
      </c>
    </row>
    <row r="53" spans="1:9" ht="18.75">
      <c r="A53" s="108">
        <v>1</v>
      </c>
      <c r="B53" s="108">
        <v>1425114</v>
      </c>
      <c r="C53" s="113" t="s">
        <v>138</v>
      </c>
      <c r="D53" s="108">
        <v>1</v>
      </c>
      <c r="E53" s="108" t="s">
        <v>50</v>
      </c>
      <c r="F53" s="108">
        <v>1.5</v>
      </c>
      <c r="G53" s="108">
        <v>1.38</v>
      </c>
      <c r="H53" s="108">
        <v>0.12</v>
      </c>
      <c r="I53" s="113" t="s">
        <v>9</v>
      </c>
    </row>
    <row r="54" spans="1:9" ht="18.75">
      <c r="A54" s="110">
        <v>2</v>
      </c>
      <c r="B54" s="110">
        <v>1425118</v>
      </c>
      <c r="C54" s="114" t="s">
        <v>139</v>
      </c>
      <c r="D54" s="110">
        <v>1</v>
      </c>
      <c r="E54" s="110" t="s">
        <v>50</v>
      </c>
      <c r="F54" s="110">
        <v>1.3</v>
      </c>
      <c r="G54" s="110">
        <v>1.18</v>
      </c>
      <c r="H54" s="110">
        <v>0.12</v>
      </c>
      <c r="I54" s="114" t="s">
        <v>9</v>
      </c>
    </row>
    <row r="55" spans="1:9" ht="18.75">
      <c r="A55" s="108">
        <v>3</v>
      </c>
      <c r="B55" s="108">
        <v>1425119</v>
      </c>
      <c r="C55" s="113" t="s">
        <v>140</v>
      </c>
      <c r="D55" s="108">
        <v>1</v>
      </c>
      <c r="E55" s="108" t="s">
        <v>50</v>
      </c>
      <c r="F55" s="108">
        <v>0.8</v>
      </c>
      <c r="G55" s="108">
        <v>0.68</v>
      </c>
      <c r="H55" s="108">
        <v>0.12</v>
      </c>
      <c r="I55" s="113" t="s">
        <v>9</v>
      </c>
    </row>
    <row r="56" spans="1:9" ht="18.75">
      <c r="A56" s="110">
        <v>4</v>
      </c>
      <c r="B56" s="110">
        <v>1425103</v>
      </c>
      <c r="C56" s="121" t="s">
        <v>141</v>
      </c>
      <c r="D56" s="110">
        <v>1</v>
      </c>
      <c r="E56" s="110" t="s">
        <v>50</v>
      </c>
      <c r="F56" s="110">
        <v>1.7</v>
      </c>
      <c r="G56" s="110">
        <v>1.2</v>
      </c>
      <c r="H56" s="110">
        <v>0.5</v>
      </c>
      <c r="I56" s="114" t="s">
        <v>9</v>
      </c>
    </row>
    <row r="57" spans="1:9" ht="18.75">
      <c r="A57" s="108">
        <v>5</v>
      </c>
      <c r="B57" s="108">
        <v>1425109</v>
      </c>
      <c r="C57" s="122" t="s">
        <v>142</v>
      </c>
      <c r="D57" s="108">
        <v>1</v>
      </c>
      <c r="E57" s="108" t="s">
        <v>50</v>
      </c>
      <c r="F57" s="108">
        <v>0.9</v>
      </c>
      <c r="G57" s="108">
        <v>0.78</v>
      </c>
      <c r="H57" s="108">
        <v>0.12</v>
      </c>
      <c r="I57" s="113" t="s">
        <v>9</v>
      </c>
    </row>
    <row r="58" spans="1:9" ht="18.75">
      <c r="A58" s="110">
        <v>6</v>
      </c>
      <c r="B58" s="110">
        <v>1425108</v>
      </c>
      <c r="C58" s="114" t="s">
        <v>143</v>
      </c>
      <c r="D58" s="110">
        <v>1</v>
      </c>
      <c r="E58" s="110" t="s">
        <v>50</v>
      </c>
      <c r="F58" s="110">
        <v>1.9</v>
      </c>
      <c r="G58" s="110">
        <v>1.5</v>
      </c>
      <c r="H58" s="110">
        <v>0.4</v>
      </c>
      <c r="I58" s="114" t="s">
        <v>9</v>
      </c>
    </row>
    <row r="59" spans="1:9" ht="18.75">
      <c r="A59" s="108">
        <v>7</v>
      </c>
      <c r="B59" s="108">
        <v>1425107</v>
      </c>
      <c r="C59" s="113" t="s">
        <v>144</v>
      </c>
      <c r="D59" s="108">
        <v>1</v>
      </c>
      <c r="E59" s="108" t="s">
        <v>50</v>
      </c>
      <c r="F59" s="108">
        <v>0.4</v>
      </c>
      <c r="G59" s="108">
        <v>0.25</v>
      </c>
      <c r="H59" s="108">
        <v>0.15</v>
      </c>
      <c r="I59" s="113" t="s">
        <v>9</v>
      </c>
    </row>
    <row r="60" spans="1:9" ht="18.75">
      <c r="A60" s="110">
        <v>8</v>
      </c>
      <c r="B60" s="110">
        <v>1425110</v>
      </c>
      <c r="C60" s="114" t="s">
        <v>145</v>
      </c>
      <c r="D60" s="110">
        <v>1</v>
      </c>
      <c r="E60" s="110" t="s">
        <v>50</v>
      </c>
      <c r="F60" s="110">
        <v>1.1000000000000001</v>
      </c>
      <c r="G60" s="110">
        <v>0.85</v>
      </c>
      <c r="H60" s="110">
        <v>0.25</v>
      </c>
      <c r="I60" s="114" t="s">
        <v>9</v>
      </c>
    </row>
    <row r="61" spans="1:9" ht="18.75">
      <c r="A61" s="116">
        <v>9</v>
      </c>
      <c r="B61" s="116">
        <v>1425122</v>
      </c>
      <c r="C61" s="117" t="s">
        <v>146</v>
      </c>
      <c r="D61" s="108">
        <v>1</v>
      </c>
      <c r="E61" s="108" t="s">
        <v>18</v>
      </c>
      <c r="F61" s="108">
        <v>0.7</v>
      </c>
      <c r="G61" s="108">
        <v>0.7</v>
      </c>
      <c r="H61" s="108">
        <v>0</v>
      </c>
      <c r="I61" s="113" t="s">
        <v>9</v>
      </c>
    </row>
    <row r="62" spans="1:9" ht="18.75">
      <c r="A62" s="110">
        <v>10</v>
      </c>
      <c r="B62" s="110">
        <v>1425123</v>
      </c>
      <c r="C62" s="114" t="s">
        <v>147</v>
      </c>
      <c r="D62" s="110">
        <v>1</v>
      </c>
      <c r="E62" s="110" t="s">
        <v>12</v>
      </c>
      <c r="F62" s="110">
        <v>0.2</v>
      </c>
      <c r="G62" s="110">
        <v>0.2</v>
      </c>
      <c r="H62" s="110">
        <v>0</v>
      </c>
      <c r="I62" s="114" t="s">
        <v>9</v>
      </c>
    </row>
    <row r="63" spans="1:9" ht="18.75">
      <c r="A63" s="108">
        <v>11</v>
      </c>
      <c r="B63" s="124">
        <v>1425131</v>
      </c>
      <c r="C63" s="122" t="s">
        <v>134</v>
      </c>
      <c r="D63" s="124">
        <v>1</v>
      </c>
      <c r="E63" s="108" t="s">
        <v>50</v>
      </c>
      <c r="F63" s="116">
        <v>2</v>
      </c>
      <c r="G63" s="116">
        <v>1.75</v>
      </c>
      <c r="H63" s="116">
        <v>0.25</v>
      </c>
      <c r="I63" s="122" t="s">
        <v>9</v>
      </c>
    </row>
    <row r="64" spans="1:9" ht="18.75">
      <c r="A64" s="110">
        <v>12</v>
      </c>
      <c r="B64" s="127">
        <v>1425143</v>
      </c>
      <c r="C64" s="121" t="s">
        <v>148</v>
      </c>
      <c r="D64" s="127">
        <v>1</v>
      </c>
      <c r="E64" s="110" t="s">
        <v>47</v>
      </c>
      <c r="F64" s="265">
        <v>0.5</v>
      </c>
      <c r="G64" s="265">
        <v>0</v>
      </c>
      <c r="H64" s="265">
        <v>0.5</v>
      </c>
      <c r="I64" s="121" t="s">
        <v>9</v>
      </c>
    </row>
    <row r="65" spans="1:9" s="22" customFormat="1" ht="37.5">
      <c r="A65" s="510">
        <v>13</v>
      </c>
      <c r="B65" s="217" t="s">
        <v>152</v>
      </c>
      <c r="C65" s="512" t="s">
        <v>149</v>
      </c>
      <c r="D65" s="217">
        <v>2</v>
      </c>
      <c r="E65" s="510" t="s">
        <v>12</v>
      </c>
      <c r="F65" s="510">
        <v>3</v>
      </c>
      <c r="G65" s="510">
        <v>3</v>
      </c>
      <c r="H65" s="510">
        <v>0</v>
      </c>
      <c r="I65" s="512" t="s">
        <v>9</v>
      </c>
    </row>
    <row r="66" spans="1:9" s="22" customFormat="1" ht="18.75">
      <c r="A66" s="511"/>
      <c r="B66" s="217">
        <v>1425146</v>
      </c>
      <c r="C66" s="513"/>
      <c r="D66" s="217">
        <v>1</v>
      </c>
      <c r="E66" s="511"/>
      <c r="F66" s="511"/>
      <c r="G66" s="511"/>
      <c r="H66" s="511"/>
      <c r="I66" s="513"/>
    </row>
    <row r="67" spans="1:9" s="271" customFormat="1" ht="63">
      <c r="A67" s="265">
        <v>14</v>
      </c>
      <c r="B67" s="192">
        <v>11916003</v>
      </c>
      <c r="C67" s="270" t="s">
        <v>132</v>
      </c>
      <c r="D67" s="157" t="s">
        <v>590</v>
      </c>
      <c r="E67" s="265" t="s">
        <v>47</v>
      </c>
      <c r="F67" s="265">
        <v>1</v>
      </c>
      <c r="G67" s="265">
        <v>0</v>
      </c>
      <c r="H67" s="265">
        <v>1</v>
      </c>
      <c r="I67" s="270" t="s">
        <v>133</v>
      </c>
    </row>
    <row r="68" spans="1:9" ht="18">
      <c r="A68" s="17">
        <v>15</v>
      </c>
      <c r="B68" s="18"/>
      <c r="C68" s="21" t="s">
        <v>11</v>
      </c>
      <c r="D68" s="19"/>
      <c r="E68" s="20" t="s">
        <v>12</v>
      </c>
      <c r="F68" s="18">
        <v>2</v>
      </c>
      <c r="G68" s="18">
        <v>2</v>
      </c>
      <c r="H68" s="18">
        <v>0</v>
      </c>
      <c r="I68" s="21"/>
    </row>
    <row r="69" spans="1:9" ht="21">
      <c r="A69" s="503" t="s">
        <v>10</v>
      </c>
      <c r="B69" s="506"/>
      <c r="C69" s="506"/>
      <c r="D69" s="506"/>
      <c r="E69" s="505"/>
      <c r="F69" s="503">
        <f>SUM(F53:F68)</f>
        <v>19</v>
      </c>
      <c r="G69" s="506"/>
      <c r="H69" s="506"/>
      <c r="I69" s="505"/>
    </row>
    <row r="75" spans="1:9" ht="22.5">
      <c r="A75" s="483" t="s">
        <v>532</v>
      </c>
      <c r="B75" s="483"/>
      <c r="C75" s="483"/>
      <c r="D75" s="483"/>
      <c r="E75" s="483"/>
      <c r="F75" s="483"/>
      <c r="G75" s="483"/>
      <c r="H75" s="483"/>
      <c r="I75" s="483"/>
    </row>
    <row r="76" spans="1:9" ht="37.5">
      <c r="A76" s="103" t="s">
        <v>0</v>
      </c>
      <c r="B76" s="103" t="s">
        <v>1</v>
      </c>
      <c r="C76" s="136" t="s">
        <v>2</v>
      </c>
      <c r="D76" s="174" t="s">
        <v>3</v>
      </c>
      <c r="E76" s="174" t="s">
        <v>4</v>
      </c>
      <c r="F76" s="178" t="s">
        <v>5</v>
      </c>
      <c r="G76" s="178" t="s">
        <v>6</v>
      </c>
      <c r="H76" s="112" t="s">
        <v>47</v>
      </c>
      <c r="I76" s="103" t="s">
        <v>8</v>
      </c>
    </row>
    <row r="77" spans="1:9" ht="18.75">
      <c r="A77" s="108">
        <v>1</v>
      </c>
      <c r="B77" s="440">
        <v>1425127</v>
      </c>
      <c r="C77" s="82" t="s">
        <v>533</v>
      </c>
      <c r="D77" s="108">
        <v>1</v>
      </c>
      <c r="E77" s="108" t="s">
        <v>472</v>
      </c>
      <c r="F77" s="238">
        <v>3</v>
      </c>
      <c r="G77" s="108">
        <v>2.41</v>
      </c>
      <c r="H77" s="108">
        <v>0.59</v>
      </c>
      <c r="I77" s="113"/>
    </row>
    <row r="78" spans="1:9" ht="18.75">
      <c r="A78" s="110">
        <v>2</v>
      </c>
      <c r="B78" s="148">
        <v>1425130</v>
      </c>
      <c r="C78" s="83" t="s">
        <v>437</v>
      </c>
      <c r="D78" s="110">
        <v>1</v>
      </c>
      <c r="E78" s="110" t="s">
        <v>12</v>
      </c>
      <c r="F78" s="239">
        <v>1</v>
      </c>
      <c r="G78" s="110">
        <v>1</v>
      </c>
      <c r="H78" s="110">
        <v>0</v>
      </c>
      <c r="I78" s="114"/>
    </row>
    <row r="79" spans="1:9" s="64" customFormat="1" ht="18.75">
      <c r="A79" s="125">
        <v>3</v>
      </c>
      <c r="B79" s="210">
        <v>1425128</v>
      </c>
      <c r="C79" s="195" t="s">
        <v>534</v>
      </c>
      <c r="D79" s="125">
        <v>1</v>
      </c>
      <c r="E79" s="125" t="s">
        <v>472</v>
      </c>
      <c r="F79" s="95">
        <v>2</v>
      </c>
      <c r="G79" s="125">
        <v>1.65</v>
      </c>
      <c r="H79" s="125">
        <v>0.35</v>
      </c>
      <c r="I79" s="126"/>
    </row>
    <row r="80" spans="1:9" ht="18.75">
      <c r="A80" s="110">
        <v>4</v>
      </c>
      <c r="B80" s="148">
        <v>1425129</v>
      </c>
      <c r="C80" s="83" t="s">
        <v>535</v>
      </c>
      <c r="D80" s="110">
        <v>1</v>
      </c>
      <c r="E80" s="110" t="s">
        <v>472</v>
      </c>
      <c r="F80" s="239">
        <v>1</v>
      </c>
      <c r="G80" s="110">
        <v>0.88</v>
      </c>
      <c r="H80" s="110">
        <v>0.12</v>
      </c>
      <c r="I80" s="114"/>
    </row>
    <row r="81" spans="1:9" s="64" customFormat="1" ht="18.75">
      <c r="A81" s="125">
        <v>5</v>
      </c>
      <c r="B81" s="210">
        <v>1425125</v>
      </c>
      <c r="C81" s="195" t="s">
        <v>536</v>
      </c>
      <c r="D81" s="125">
        <v>1</v>
      </c>
      <c r="E81" s="125" t="s">
        <v>12</v>
      </c>
      <c r="F81" s="95">
        <v>2</v>
      </c>
      <c r="G81" s="125">
        <v>2</v>
      </c>
      <c r="H81" s="125">
        <v>0</v>
      </c>
      <c r="I81" s="126"/>
    </row>
    <row r="82" spans="1:9" ht="18.75">
      <c r="A82" s="110">
        <v>6</v>
      </c>
      <c r="B82" s="148">
        <v>1425134</v>
      </c>
      <c r="C82" s="83" t="s">
        <v>537</v>
      </c>
      <c r="D82" s="110">
        <v>1</v>
      </c>
      <c r="E82" s="110" t="s">
        <v>12</v>
      </c>
      <c r="F82" s="239">
        <v>2</v>
      </c>
      <c r="G82" s="110">
        <v>2</v>
      </c>
      <c r="H82" s="110">
        <v>0</v>
      </c>
      <c r="I82" s="114"/>
    </row>
    <row r="83" spans="1:9" s="64" customFormat="1" ht="18.75">
      <c r="A83" s="125">
        <v>7</v>
      </c>
      <c r="B83" s="210">
        <v>1425144</v>
      </c>
      <c r="C83" s="195" t="s">
        <v>538</v>
      </c>
      <c r="D83" s="125">
        <v>1</v>
      </c>
      <c r="E83" s="125" t="s">
        <v>38</v>
      </c>
      <c r="F83" s="414">
        <v>0.5</v>
      </c>
      <c r="G83" s="125">
        <v>0</v>
      </c>
      <c r="H83" s="125">
        <v>0.5</v>
      </c>
      <c r="I83" s="126"/>
    </row>
    <row r="84" spans="1:9" ht="18.75">
      <c r="A84" s="110">
        <v>8</v>
      </c>
      <c r="B84" s="148">
        <v>1425164</v>
      </c>
      <c r="C84" s="83" t="s">
        <v>539</v>
      </c>
      <c r="D84" s="110">
        <v>1</v>
      </c>
      <c r="E84" s="110" t="s">
        <v>12</v>
      </c>
      <c r="F84" s="239">
        <v>1</v>
      </c>
      <c r="G84" s="110">
        <v>1</v>
      </c>
      <c r="H84" s="110">
        <v>0</v>
      </c>
      <c r="I84" s="114"/>
    </row>
    <row r="85" spans="1:9" s="64" customFormat="1" ht="19.5">
      <c r="A85" s="125">
        <v>9</v>
      </c>
      <c r="B85" s="447">
        <v>1425146</v>
      </c>
      <c r="C85" s="195" t="s">
        <v>540</v>
      </c>
      <c r="D85" s="125">
        <v>2</v>
      </c>
      <c r="E85" s="118" t="s">
        <v>12</v>
      </c>
      <c r="F85" s="95">
        <v>3</v>
      </c>
      <c r="G85" s="118">
        <v>3</v>
      </c>
      <c r="H85" s="118">
        <v>0</v>
      </c>
      <c r="I85" s="448"/>
    </row>
    <row r="86" spans="1:9" ht="18.75">
      <c r="A86" s="7">
        <v>10</v>
      </c>
      <c r="B86" s="94">
        <v>1425147</v>
      </c>
      <c r="C86" s="83" t="s">
        <v>541</v>
      </c>
      <c r="D86" s="110">
        <v>1</v>
      </c>
      <c r="E86" s="241" t="s">
        <v>12</v>
      </c>
      <c r="F86" s="239">
        <v>2</v>
      </c>
      <c r="G86" s="239">
        <v>2</v>
      </c>
      <c r="H86" s="239">
        <v>0</v>
      </c>
      <c r="I86" s="83"/>
    </row>
    <row r="87" spans="1:9" ht="18">
      <c r="A87" s="17">
        <v>11</v>
      </c>
      <c r="B87" s="18"/>
      <c r="C87" s="21" t="s">
        <v>11</v>
      </c>
      <c r="D87" s="19"/>
      <c r="E87" s="20" t="s">
        <v>12</v>
      </c>
      <c r="F87" s="18">
        <v>2</v>
      </c>
      <c r="G87" s="18">
        <v>2</v>
      </c>
      <c r="H87" s="18">
        <v>0</v>
      </c>
      <c r="I87" s="21"/>
    </row>
    <row r="88" spans="1:9" ht="21">
      <c r="A88" s="503" t="s">
        <v>10</v>
      </c>
      <c r="B88" s="506"/>
      <c r="C88" s="506"/>
      <c r="D88" s="506"/>
      <c r="E88" s="505"/>
      <c r="F88" s="503">
        <v>19.5</v>
      </c>
      <c r="G88" s="506"/>
      <c r="H88" s="506"/>
      <c r="I88" s="505"/>
    </row>
    <row r="104" spans="1:9" ht="22.5">
      <c r="A104" s="492" t="s">
        <v>542</v>
      </c>
      <c r="B104" s="493"/>
      <c r="C104" s="493"/>
      <c r="D104" s="493"/>
      <c r="E104" s="493"/>
      <c r="F104" s="493"/>
      <c r="G104" s="493"/>
      <c r="H104" s="493"/>
      <c r="I104" s="494"/>
    </row>
    <row r="105" spans="1:9" ht="37.5">
      <c r="A105" s="103" t="s">
        <v>0</v>
      </c>
      <c r="B105" s="103" t="s">
        <v>1</v>
      </c>
      <c r="C105" s="104" t="s">
        <v>2</v>
      </c>
      <c r="D105" s="103" t="s">
        <v>3</v>
      </c>
      <c r="E105" s="103" t="s">
        <v>4</v>
      </c>
      <c r="F105" s="112" t="s">
        <v>5</v>
      </c>
      <c r="G105" s="112" t="s">
        <v>6</v>
      </c>
      <c r="H105" s="112" t="s">
        <v>47</v>
      </c>
      <c r="I105" s="103" t="s">
        <v>8</v>
      </c>
    </row>
    <row r="106" spans="1:9" ht="18.75">
      <c r="A106" s="108">
        <v>1</v>
      </c>
      <c r="B106" s="108">
        <v>1421724</v>
      </c>
      <c r="C106" s="113" t="s">
        <v>60</v>
      </c>
      <c r="D106" s="108">
        <v>1</v>
      </c>
      <c r="E106" s="125" t="s">
        <v>50</v>
      </c>
      <c r="F106" s="125">
        <v>1.7</v>
      </c>
      <c r="G106" s="125">
        <v>1.5</v>
      </c>
      <c r="H106" s="125">
        <v>0.2</v>
      </c>
      <c r="I106" s="126" t="s">
        <v>9</v>
      </c>
    </row>
    <row r="107" spans="1:9" ht="18.75">
      <c r="A107" s="110">
        <v>2</v>
      </c>
      <c r="B107" s="110">
        <v>1421744</v>
      </c>
      <c r="C107" s="114" t="s">
        <v>61</v>
      </c>
      <c r="D107" s="110">
        <v>1</v>
      </c>
      <c r="E107" s="110" t="s">
        <v>50</v>
      </c>
      <c r="F107" s="110">
        <v>1.7</v>
      </c>
      <c r="G107" s="110">
        <v>1.6</v>
      </c>
      <c r="H107" s="110">
        <v>0.1</v>
      </c>
      <c r="I107" s="114" t="s">
        <v>9</v>
      </c>
    </row>
    <row r="108" spans="1:9" ht="18.75">
      <c r="A108" s="108">
        <v>3</v>
      </c>
      <c r="B108" s="108">
        <v>1421756</v>
      </c>
      <c r="C108" s="113" t="s">
        <v>62</v>
      </c>
      <c r="D108" s="108">
        <v>1</v>
      </c>
      <c r="E108" s="108" t="s">
        <v>12</v>
      </c>
      <c r="F108" s="108">
        <v>1.7</v>
      </c>
      <c r="G108" s="108">
        <v>1.7</v>
      </c>
      <c r="H108" s="108">
        <v>0</v>
      </c>
      <c r="I108" s="113" t="s">
        <v>9</v>
      </c>
    </row>
    <row r="109" spans="1:9" ht="18.75">
      <c r="A109" s="110">
        <v>4</v>
      </c>
      <c r="B109" s="110">
        <v>1421757</v>
      </c>
      <c r="C109" s="121" t="s">
        <v>63</v>
      </c>
      <c r="D109" s="110">
        <v>1</v>
      </c>
      <c r="E109" s="110" t="s">
        <v>50</v>
      </c>
      <c r="F109" s="110">
        <v>1</v>
      </c>
      <c r="G109" s="110">
        <v>0.75</v>
      </c>
      <c r="H109" s="110">
        <v>0.25</v>
      </c>
      <c r="I109" s="114" t="s">
        <v>9</v>
      </c>
    </row>
    <row r="110" spans="1:9" ht="18.75">
      <c r="A110" s="125">
        <v>5</v>
      </c>
      <c r="B110" s="125">
        <v>1421746</v>
      </c>
      <c r="C110" s="126" t="s">
        <v>64</v>
      </c>
      <c r="D110" s="125">
        <v>1</v>
      </c>
      <c r="E110" s="125" t="s">
        <v>12</v>
      </c>
      <c r="F110" s="125">
        <v>1</v>
      </c>
      <c r="G110" s="125">
        <v>1</v>
      </c>
      <c r="H110" s="125">
        <v>0</v>
      </c>
      <c r="I110" s="126" t="s">
        <v>9</v>
      </c>
    </row>
    <row r="111" spans="1:9" ht="18.75">
      <c r="A111" s="110">
        <v>6</v>
      </c>
      <c r="B111" s="110">
        <v>1421747</v>
      </c>
      <c r="C111" s="114" t="s">
        <v>65</v>
      </c>
      <c r="D111" s="110">
        <v>1</v>
      </c>
      <c r="E111" s="110" t="s">
        <v>12</v>
      </c>
      <c r="F111" s="110">
        <v>1</v>
      </c>
      <c r="G111" s="110">
        <v>1</v>
      </c>
      <c r="H111" s="110">
        <v>0</v>
      </c>
      <c r="I111" s="114" t="s">
        <v>9</v>
      </c>
    </row>
    <row r="112" spans="1:9" ht="18.75">
      <c r="A112" s="125">
        <v>7</v>
      </c>
      <c r="B112" s="125">
        <v>1421758</v>
      </c>
      <c r="C112" s="126" t="s">
        <v>66</v>
      </c>
      <c r="D112" s="125">
        <v>1</v>
      </c>
      <c r="E112" s="125" t="s">
        <v>38</v>
      </c>
      <c r="F112" s="125">
        <v>0.5</v>
      </c>
      <c r="G112" s="125">
        <v>0</v>
      </c>
      <c r="H112" s="125">
        <v>0.5</v>
      </c>
      <c r="I112" s="126" t="s">
        <v>9</v>
      </c>
    </row>
    <row r="113" spans="1:9" ht="18.75">
      <c r="A113" s="109">
        <v>8</v>
      </c>
      <c r="B113" s="109">
        <v>1421759</v>
      </c>
      <c r="C113" s="115" t="s">
        <v>67</v>
      </c>
      <c r="D113" s="127">
        <v>1</v>
      </c>
      <c r="E113" s="109" t="s">
        <v>38</v>
      </c>
      <c r="F113" s="110">
        <v>0.5</v>
      </c>
      <c r="G113" s="110">
        <v>0</v>
      </c>
      <c r="H113" s="110">
        <v>0.5</v>
      </c>
      <c r="I113" s="114" t="s">
        <v>9</v>
      </c>
    </row>
    <row r="114" spans="1:9" ht="18">
      <c r="A114" s="17">
        <v>9</v>
      </c>
      <c r="B114" s="18"/>
      <c r="C114" s="21" t="s">
        <v>11</v>
      </c>
      <c r="D114" s="19"/>
      <c r="E114" s="20" t="s">
        <v>12</v>
      </c>
      <c r="F114" s="18">
        <v>2</v>
      </c>
      <c r="G114" s="18">
        <v>2</v>
      </c>
      <c r="H114" s="18">
        <v>0</v>
      </c>
      <c r="I114" s="21"/>
    </row>
    <row r="115" spans="1:9" ht="18">
      <c r="A115" s="17">
        <v>10</v>
      </c>
      <c r="B115" s="18"/>
      <c r="C115" s="21" t="s">
        <v>11</v>
      </c>
      <c r="D115" s="19"/>
      <c r="E115" s="20" t="s">
        <v>12</v>
      </c>
      <c r="F115" s="18">
        <v>2</v>
      </c>
      <c r="G115" s="18">
        <v>2</v>
      </c>
      <c r="H115" s="18">
        <v>0</v>
      </c>
      <c r="I115" s="21"/>
    </row>
    <row r="116" spans="1:9" ht="18">
      <c r="A116" s="17">
        <v>11</v>
      </c>
      <c r="B116" s="18"/>
      <c r="C116" s="21" t="s">
        <v>11</v>
      </c>
      <c r="D116" s="19"/>
      <c r="E116" s="20" t="s">
        <v>12</v>
      </c>
      <c r="F116" s="18">
        <v>2</v>
      </c>
      <c r="G116" s="18">
        <v>2</v>
      </c>
      <c r="H116" s="18">
        <v>0</v>
      </c>
      <c r="I116" s="21"/>
    </row>
    <row r="117" spans="1:9" ht="18">
      <c r="A117" s="17">
        <v>12</v>
      </c>
      <c r="B117" s="18"/>
      <c r="C117" s="21" t="s">
        <v>11</v>
      </c>
      <c r="D117" s="19"/>
      <c r="E117" s="20" t="s">
        <v>12</v>
      </c>
      <c r="F117" s="18">
        <v>2</v>
      </c>
      <c r="G117" s="18">
        <v>2</v>
      </c>
      <c r="H117" s="18">
        <v>0</v>
      </c>
      <c r="I117" s="21"/>
    </row>
    <row r="118" spans="1:9" ht="21">
      <c r="A118" s="503" t="s">
        <v>10</v>
      </c>
      <c r="B118" s="504"/>
      <c r="C118" s="504"/>
      <c r="D118" s="504"/>
      <c r="E118" s="505"/>
      <c r="F118" s="503">
        <v>17.100000000000001</v>
      </c>
      <c r="G118" s="506"/>
      <c r="H118" s="506"/>
      <c r="I118" s="505"/>
    </row>
    <row r="133" spans="1:9" ht="22.5">
      <c r="A133" s="483" t="s">
        <v>543</v>
      </c>
      <c r="B133" s="483"/>
      <c r="C133" s="483"/>
      <c r="D133" s="483"/>
      <c r="E133" s="483"/>
      <c r="F133" s="483"/>
      <c r="G133" s="483"/>
      <c r="H133" s="483"/>
      <c r="I133" s="483"/>
    </row>
    <row r="134" spans="1:9" ht="18.75">
      <c r="A134" s="12" t="s">
        <v>0</v>
      </c>
      <c r="B134" s="12" t="s">
        <v>1</v>
      </c>
      <c r="C134" s="14" t="s">
        <v>2</v>
      </c>
      <c r="D134" s="13" t="s">
        <v>3</v>
      </c>
      <c r="E134" s="13" t="s">
        <v>4</v>
      </c>
      <c r="F134" s="12" t="s">
        <v>5</v>
      </c>
      <c r="G134" s="15" t="s">
        <v>6</v>
      </c>
      <c r="H134" s="15" t="s">
        <v>7</v>
      </c>
      <c r="I134" s="13" t="s">
        <v>8</v>
      </c>
    </row>
    <row r="135" spans="1:9" ht="18.75">
      <c r="A135" s="196">
        <v>1</v>
      </c>
      <c r="B135" s="108">
        <v>1581903</v>
      </c>
      <c r="C135" s="107" t="s">
        <v>544</v>
      </c>
      <c r="D135" s="441">
        <v>1</v>
      </c>
      <c r="E135" s="441" t="s">
        <v>48</v>
      </c>
      <c r="F135" s="441">
        <v>2</v>
      </c>
      <c r="G135" s="441">
        <v>1.5</v>
      </c>
      <c r="H135" s="441">
        <v>0.5</v>
      </c>
      <c r="I135" s="441" t="s">
        <v>545</v>
      </c>
    </row>
    <row r="136" spans="1:9" ht="18.75">
      <c r="A136" s="7">
        <v>2</v>
      </c>
      <c r="B136" s="110">
        <v>1581907</v>
      </c>
      <c r="C136" s="110" t="s">
        <v>546</v>
      </c>
      <c r="D136" s="7">
        <v>1</v>
      </c>
      <c r="E136" s="7" t="s">
        <v>18</v>
      </c>
      <c r="F136" s="7">
        <v>2</v>
      </c>
      <c r="G136" s="7">
        <v>2</v>
      </c>
      <c r="H136" s="7">
        <v>0</v>
      </c>
      <c r="I136" s="7" t="s">
        <v>547</v>
      </c>
    </row>
    <row r="137" spans="1:9" ht="18.75">
      <c r="A137" s="196">
        <v>3</v>
      </c>
      <c r="B137" s="108">
        <v>1581910</v>
      </c>
      <c r="C137" s="107" t="s">
        <v>548</v>
      </c>
      <c r="D137" s="441">
        <v>1</v>
      </c>
      <c r="E137" s="441" t="s">
        <v>48</v>
      </c>
      <c r="F137" s="441">
        <v>2</v>
      </c>
      <c r="G137" s="441">
        <v>1</v>
      </c>
      <c r="H137" s="441">
        <v>1</v>
      </c>
      <c r="I137" s="441" t="s">
        <v>549</v>
      </c>
    </row>
    <row r="138" spans="1:9" ht="18.75">
      <c r="A138" s="7">
        <v>4</v>
      </c>
      <c r="B138" s="110">
        <v>1581911</v>
      </c>
      <c r="C138" s="106" t="s">
        <v>550</v>
      </c>
      <c r="D138" s="7">
        <v>1</v>
      </c>
      <c r="E138" s="7" t="s">
        <v>18</v>
      </c>
      <c r="F138" s="7">
        <v>1</v>
      </c>
      <c r="G138" s="7">
        <v>1</v>
      </c>
      <c r="H138" s="7">
        <v>0</v>
      </c>
      <c r="I138" s="7" t="s">
        <v>551</v>
      </c>
    </row>
    <row r="139" spans="1:9" ht="18.75">
      <c r="A139" s="196">
        <v>5</v>
      </c>
      <c r="B139" s="108">
        <v>1581901</v>
      </c>
      <c r="C139" s="107" t="s">
        <v>545</v>
      </c>
      <c r="D139" s="441">
        <v>1</v>
      </c>
      <c r="E139" s="441" t="s">
        <v>18</v>
      </c>
      <c r="F139" s="441">
        <v>2</v>
      </c>
      <c r="G139" s="441">
        <v>2</v>
      </c>
      <c r="H139" s="441">
        <v>0</v>
      </c>
      <c r="I139" s="441" t="s">
        <v>549</v>
      </c>
    </row>
    <row r="140" spans="1:9" ht="18.75">
      <c r="A140" s="241">
        <v>6</v>
      </c>
      <c r="B140" s="444">
        <v>1581902</v>
      </c>
      <c r="C140" s="76" t="s">
        <v>552</v>
      </c>
      <c r="D140" s="241">
        <v>1</v>
      </c>
      <c r="E140" s="241" t="s">
        <v>48</v>
      </c>
      <c r="F140" s="241">
        <v>2</v>
      </c>
      <c r="G140" s="241">
        <v>1</v>
      </c>
      <c r="H140" s="241">
        <v>1</v>
      </c>
      <c r="I140" s="128" t="s">
        <v>553</v>
      </c>
    </row>
    <row r="141" spans="1:9" ht="19.5">
      <c r="A141" s="489" t="s">
        <v>58</v>
      </c>
      <c r="B141" s="490"/>
      <c r="C141" s="490"/>
      <c r="D141" s="490"/>
      <c r="E141" s="491"/>
      <c r="F141" s="489">
        <f>SUM(F135:F140)</f>
        <v>11</v>
      </c>
      <c r="G141" s="490"/>
      <c r="H141" s="490"/>
      <c r="I141" s="491"/>
    </row>
    <row r="165" spans="1:9" ht="22.5">
      <c r="A165" s="483" t="s">
        <v>554</v>
      </c>
      <c r="B165" s="483"/>
      <c r="C165" s="483"/>
      <c r="D165" s="483"/>
      <c r="E165" s="483"/>
      <c r="F165" s="483"/>
      <c r="G165" s="483"/>
      <c r="H165" s="483"/>
      <c r="I165" s="483"/>
    </row>
    <row r="166" spans="1:9" ht="18.75">
      <c r="A166" s="12" t="s">
        <v>0</v>
      </c>
      <c r="B166" s="12" t="s">
        <v>1</v>
      </c>
      <c r="C166" s="14" t="s">
        <v>2</v>
      </c>
      <c r="D166" s="13" t="s">
        <v>3</v>
      </c>
      <c r="E166" s="13" t="s">
        <v>4</v>
      </c>
      <c r="F166" s="12" t="s">
        <v>5</v>
      </c>
      <c r="G166" s="15" t="s">
        <v>6</v>
      </c>
      <c r="H166" s="15" t="s">
        <v>7</v>
      </c>
      <c r="I166" s="13" t="s">
        <v>8</v>
      </c>
    </row>
    <row r="167" spans="1:9" ht="18.75">
      <c r="A167" s="441">
        <v>1</v>
      </c>
      <c r="B167" s="441">
        <v>1581912</v>
      </c>
      <c r="C167" s="108" t="s">
        <v>120</v>
      </c>
      <c r="D167" s="441">
        <v>1</v>
      </c>
      <c r="E167" s="441" t="s">
        <v>47</v>
      </c>
      <c r="F167" s="441">
        <v>6</v>
      </c>
      <c r="G167" s="441">
        <v>0</v>
      </c>
      <c r="H167" s="441">
        <v>6</v>
      </c>
      <c r="I167" s="441"/>
    </row>
    <row r="168" spans="1:9" ht="19.5">
      <c r="A168" s="489" t="s">
        <v>58</v>
      </c>
      <c r="B168" s="490"/>
      <c r="C168" s="490"/>
      <c r="D168" s="490"/>
      <c r="E168" s="491"/>
      <c r="F168" s="489">
        <f>SUM(F167:F167)</f>
        <v>6</v>
      </c>
      <c r="G168" s="490"/>
      <c r="H168" s="490"/>
      <c r="I168" s="491"/>
    </row>
    <row r="169" spans="1:9" ht="19.5">
      <c r="A169" s="449"/>
      <c r="B169" s="449"/>
      <c r="C169" s="449"/>
      <c r="D169" s="449"/>
      <c r="E169" s="449"/>
      <c r="F169" s="449"/>
      <c r="G169" s="449"/>
      <c r="H169" s="449"/>
      <c r="I169" s="449"/>
    </row>
    <row r="170" spans="1:9" ht="19.5">
      <c r="A170" s="449"/>
      <c r="B170" s="449"/>
      <c r="C170" s="449"/>
      <c r="D170" s="449"/>
      <c r="E170" s="449"/>
      <c r="F170" s="449"/>
      <c r="G170" s="449"/>
      <c r="H170" s="449"/>
      <c r="I170" s="449"/>
    </row>
    <row r="171" spans="1:9" ht="19.5">
      <c r="A171" s="449"/>
      <c r="B171" s="449"/>
      <c r="C171" s="449"/>
      <c r="D171" s="449"/>
      <c r="E171" s="449"/>
      <c r="F171" s="449"/>
      <c r="G171" s="449"/>
      <c r="H171" s="449"/>
      <c r="I171" s="449"/>
    </row>
    <row r="172" spans="1:9" ht="19.5">
      <c r="A172" s="449"/>
      <c r="B172" s="449"/>
      <c r="C172" s="449"/>
      <c r="D172" s="449"/>
      <c r="E172" s="449"/>
      <c r="F172" s="449"/>
      <c r="G172" s="449"/>
      <c r="H172" s="449"/>
      <c r="I172" s="449"/>
    </row>
    <row r="173" spans="1:9" ht="19.5">
      <c r="A173" s="449"/>
      <c r="B173" s="449"/>
      <c r="C173" s="449"/>
      <c r="D173" s="449"/>
      <c r="E173" s="449"/>
      <c r="F173" s="449"/>
      <c r="G173" s="449"/>
      <c r="H173" s="449"/>
      <c r="I173" s="449"/>
    </row>
    <row r="174" spans="1:9" ht="19.5">
      <c r="A174" s="449"/>
      <c r="B174" s="449"/>
      <c r="C174" s="449"/>
      <c r="D174" s="449"/>
      <c r="E174" s="449"/>
      <c r="F174" s="449"/>
      <c r="G174" s="449"/>
      <c r="H174" s="449"/>
      <c r="I174" s="449"/>
    </row>
    <row r="175" spans="1:9" ht="19.5">
      <c r="A175" s="449"/>
      <c r="B175" s="449"/>
      <c r="C175" s="449"/>
      <c r="D175" s="449"/>
      <c r="E175" s="449"/>
      <c r="F175" s="449"/>
      <c r="G175" s="449"/>
      <c r="H175" s="449"/>
      <c r="I175" s="449"/>
    </row>
    <row r="176" spans="1:9" ht="19.5">
      <c r="A176" s="449"/>
      <c r="B176" s="449"/>
      <c r="C176" s="449"/>
      <c r="D176" s="449"/>
      <c r="E176" s="449"/>
      <c r="F176" s="449"/>
      <c r="G176" s="449"/>
      <c r="H176" s="449"/>
      <c r="I176" s="449"/>
    </row>
    <row r="177" spans="1:9" ht="19.5">
      <c r="A177" s="449"/>
      <c r="B177" s="449"/>
      <c r="C177" s="449"/>
      <c r="D177" s="449"/>
      <c r="E177" s="449"/>
      <c r="F177" s="449"/>
      <c r="G177" s="449"/>
      <c r="H177" s="449"/>
      <c r="I177" s="449"/>
    </row>
    <row r="178" spans="1:9" ht="19.5">
      <c r="A178" s="449"/>
      <c r="B178" s="449"/>
      <c r="C178" s="449"/>
      <c r="D178" s="449"/>
      <c r="E178" s="449"/>
      <c r="F178" s="449"/>
      <c r="G178" s="449"/>
      <c r="H178" s="449"/>
      <c r="I178" s="449"/>
    </row>
    <row r="179" spans="1:9" ht="19.5">
      <c r="A179" s="449"/>
      <c r="B179" s="449"/>
      <c r="C179" s="449"/>
      <c r="D179" s="449"/>
      <c r="E179" s="449"/>
      <c r="F179" s="449"/>
      <c r="G179" s="449"/>
      <c r="H179" s="449"/>
      <c r="I179" s="449"/>
    </row>
    <row r="194" spans="1:9" ht="22.5">
      <c r="A194" s="483" t="s">
        <v>562</v>
      </c>
      <c r="B194" s="483"/>
      <c r="C194" s="483"/>
      <c r="D194" s="483"/>
      <c r="E194" s="483"/>
      <c r="F194" s="483"/>
      <c r="G194" s="483"/>
      <c r="H194" s="483"/>
      <c r="I194" s="483"/>
    </row>
    <row r="195" spans="1:9" ht="37.5">
      <c r="A195" s="103" t="s">
        <v>0</v>
      </c>
      <c r="B195" s="103" t="s">
        <v>1</v>
      </c>
      <c r="C195" s="104" t="s">
        <v>2</v>
      </c>
      <c r="D195" s="103" t="s">
        <v>3</v>
      </c>
      <c r="E195" s="103" t="s">
        <v>4</v>
      </c>
      <c r="F195" s="112" t="s">
        <v>5</v>
      </c>
      <c r="G195" s="112" t="s">
        <v>6</v>
      </c>
      <c r="H195" s="112" t="s">
        <v>47</v>
      </c>
      <c r="I195" s="103" t="s">
        <v>8</v>
      </c>
    </row>
    <row r="196" spans="1:9" ht="18.75">
      <c r="A196" s="116">
        <v>1</v>
      </c>
      <c r="B196" s="116">
        <v>1531917</v>
      </c>
      <c r="C196" s="454" t="s">
        <v>555</v>
      </c>
      <c r="D196" s="116">
        <v>1</v>
      </c>
      <c r="E196" s="125" t="s">
        <v>70</v>
      </c>
      <c r="F196" s="125">
        <v>1</v>
      </c>
      <c r="G196" s="125">
        <v>1</v>
      </c>
      <c r="H196" s="125">
        <v>0</v>
      </c>
      <c r="I196" s="119" t="s">
        <v>9</v>
      </c>
    </row>
    <row r="197" spans="1:9" ht="18.75">
      <c r="A197" s="110">
        <v>2</v>
      </c>
      <c r="B197" s="110">
        <v>1531911</v>
      </c>
      <c r="C197" s="100" t="s">
        <v>68</v>
      </c>
      <c r="D197" s="110">
        <v>1</v>
      </c>
      <c r="E197" s="110" t="s">
        <v>69</v>
      </c>
      <c r="F197" s="110">
        <v>2</v>
      </c>
      <c r="G197" s="110">
        <v>1</v>
      </c>
      <c r="H197" s="110">
        <v>1</v>
      </c>
      <c r="I197" s="114" t="s">
        <v>9</v>
      </c>
    </row>
    <row r="198" spans="1:9" ht="18.75">
      <c r="A198" s="125">
        <v>3</v>
      </c>
      <c r="B198" s="125">
        <v>1531908</v>
      </c>
      <c r="C198" s="203" t="s">
        <v>556</v>
      </c>
      <c r="D198" s="125">
        <v>1</v>
      </c>
      <c r="E198" s="125" t="s">
        <v>70</v>
      </c>
      <c r="F198" s="125">
        <v>1</v>
      </c>
      <c r="G198" s="125">
        <v>1</v>
      </c>
      <c r="H198" s="125">
        <v>0</v>
      </c>
      <c r="I198" s="126" t="s">
        <v>9</v>
      </c>
    </row>
    <row r="199" spans="1:9" ht="18.75">
      <c r="A199" s="444">
        <v>4</v>
      </c>
      <c r="B199" s="110">
        <v>1531909</v>
      </c>
      <c r="C199" s="100" t="s">
        <v>557</v>
      </c>
      <c r="D199" s="110">
        <v>1</v>
      </c>
      <c r="E199" s="110" t="s">
        <v>70</v>
      </c>
      <c r="F199" s="110">
        <v>2</v>
      </c>
      <c r="G199" s="110">
        <v>2</v>
      </c>
      <c r="H199" s="110">
        <v>0</v>
      </c>
      <c r="I199" s="114" t="s">
        <v>9</v>
      </c>
    </row>
    <row r="200" spans="1:9" ht="18.75">
      <c r="A200" s="125">
        <v>5</v>
      </c>
      <c r="B200" s="125">
        <v>1531914</v>
      </c>
      <c r="C200" s="203" t="s">
        <v>558</v>
      </c>
      <c r="D200" s="125">
        <v>1</v>
      </c>
      <c r="E200" s="118" t="s">
        <v>70</v>
      </c>
      <c r="F200" s="118">
        <v>1</v>
      </c>
      <c r="G200" s="118">
        <v>1</v>
      </c>
      <c r="H200" s="118">
        <v>0</v>
      </c>
      <c r="I200" s="133" t="s">
        <v>9</v>
      </c>
    </row>
    <row r="201" spans="1:9" ht="18.75">
      <c r="A201" s="110">
        <v>6</v>
      </c>
      <c r="B201" s="110">
        <v>1531915</v>
      </c>
      <c r="C201" s="11" t="s">
        <v>429</v>
      </c>
      <c r="D201" s="110">
        <v>1</v>
      </c>
      <c r="E201" s="110" t="s">
        <v>559</v>
      </c>
      <c r="F201" s="110">
        <v>2</v>
      </c>
      <c r="G201" s="110">
        <v>2</v>
      </c>
      <c r="H201" s="110">
        <v>0</v>
      </c>
      <c r="I201" s="114" t="s">
        <v>9</v>
      </c>
    </row>
    <row r="202" spans="1:9" ht="18.75">
      <c r="A202" s="125">
        <v>7</v>
      </c>
      <c r="B202" s="125">
        <v>1531913</v>
      </c>
      <c r="C202" s="203" t="s">
        <v>560</v>
      </c>
      <c r="D202" s="125">
        <v>1</v>
      </c>
      <c r="E202" s="125" t="s">
        <v>69</v>
      </c>
      <c r="F202" s="125">
        <v>3</v>
      </c>
      <c r="G202" s="125">
        <v>2</v>
      </c>
      <c r="H202" s="125">
        <v>1</v>
      </c>
      <c r="I202" s="126" t="s">
        <v>561</v>
      </c>
    </row>
    <row r="203" spans="1:9" ht="21">
      <c r="A203" s="503" t="s">
        <v>10</v>
      </c>
      <c r="B203" s="504"/>
      <c r="C203" s="504"/>
      <c r="D203" s="504"/>
      <c r="E203" s="505"/>
      <c r="F203" s="503">
        <f>SUM(F196:F202)</f>
        <v>12</v>
      </c>
      <c r="G203" s="506"/>
      <c r="H203" s="506"/>
      <c r="I203" s="505"/>
    </row>
    <row r="204" spans="1:9" ht="21">
      <c r="A204" s="123"/>
      <c r="B204" s="123"/>
      <c r="C204" s="123"/>
      <c r="D204" s="123"/>
      <c r="E204" s="123"/>
      <c r="F204" s="123"/>
      <c r="G204" s="123"/>
      <c r="H204" s="123"/>
      <c r="I204" s="123"/>
    </row>
    <row r="205" spans="1:9" ht="21">
      <c r="A205" s="123"/>
      <c r="B205" s="123"/>
      <c r="C205" s="123"/>
      <c r="D205" s="123"/>
      <c r="E205" s="123"/>
      <c r="F205" s="123"/>
      <c r="G205" s="123"/>
      <c r="H205" s="123"/>
      <c r="I205" s="123"/>
    </row>
    <row r="206" spans="1:9" ht="21">
      <c r="A206" s="123"/>
      <c r="B206" s="123"/>
      <c r="C206" s="123"/>
      <c r="D206" s="123"/>
      <c r="E206" s="123"/>
      <c r="F206" s="123"/>
      <c r="G206" s="123"/>
      <c r="H206" s="123"/>
      <c r="I206" s="123"/>
    </row>
    <row r="207" spans="1:9" ht="22.5">
      <c r="A207" s="543" t="s">
        <v>563</v>
      </c>
      <c r="B207" s="543"/>
      <c r="C207" s="543"/>
      <c r="D207" s="543"/>
      <c r="E207" s="543"/>
      <c r="F207" s="543"/>
      <c r="G207" s="543"/>
      <c r="H207" s="543"/>
      <c r="I207" s="543"/>
    </row>
    <row r="208" spans="1:9" ht="37.5">
      <c r="A208" s="174" t="s">
        <v>0</v>
      </c>
      <c r="B208" s="174" t="s">
        <v>1</v>
      </c>
      <c r="C208" s="136" t="s">
        <v>2</v>
      </c>
      <c r="D208" s="174" t="s">
        <v>3</v>
      </c>
      <c r="E208" s="174" t="s">
        <v>4</v>
      </c>
      <c r="F208" s="279" t="s">
        <v>5</v>
      </c>
      <c r="G208" s="279" t="s">
        <v>6</v>
      </c>
      <c r="H208" s="279" t="s">
        <v>47</v>
      </c>
      <c r="I208" s="174" t="s">
        <v>8</v>
      </c>
    </row>
    <row r="209" spans="1:9" ht="18.75">
      <c r="A209" s="255">
        <v>1</v>
      </c>
      <c r="B209" s="118">
        <v>1531916</v>
      </c>
      <c r="C209" s="133" t="s">
        <v>71</v>
      </c>
      <c r="D209" s="118">
        <v>1</v>
      </c>
      <c r="E209" s="118"/>
      <c r="F209" s="118">
        <v>10</v>
      </c>
      <c r="G209" s="118"/>
      <c r="H209" s="118"/>
      <c r="I209" s="119" t="s">
        <v>9</v>
      </c>
    </row>
    <row r="210" spans="1:9" ht="21">
      <c r="A210" s="544" t="s">
        <v>10</v>
      </c>
      <c r="B210" s="545"/>
      <c r="C210" s="545"/>
      <c r="D210" s="545"/>
      <c r="E210" s="546"/>
      <c r="F210" s="544">
        <f>SUM(F208:F209)</f>
        <v>10</v>
      </c>
      <c r="G210" s="547"/>
      <c r="H210" s="547"/>
      <c r="I210" s="546"/>
    </row>
    <row r="211" spans="1:9" ht="21">
      <c r="A211" s="450"/>
      <c r="B211" s="450"/>
      <c r="C211" s="450"/>
      <c r="D211" s="450"/>
      <c r="E211" s="450"/>
      <c r="F211" s="450"/>
      <c r="G211" s="450"/>
      <c r="H211" s="450"/>
      <c r="I211" s="450"/>
    </row>
    <row r="212" spans="1:9" ht="21">
      <c r="A212" s="450"/>
      <c r="B212" s="450"/>
      <c r="C212" s="450"/>
      <c r="D212" s="450"/>
      <c r="E212" s="450"/>
      <c r="F212" s="450"/>
      <c r="G212" s="450"/>
      <c r="H212" s="450"/>
      <c r="I212" s="450"/>
    </row>
    <row r="213" spans="1:9" ht="21">
      <c r="A213" s="450"/>
      <c r="B213" s="450"/>
      <c r="C213" s="450"/>
      <c r="D213" s="450"/>
      <c r="E213" s="450"/>
      <c r="F213" s="450"/>
      <c r="G213" s="450"/>
      <c r="H213" s="450"/>
      <c r="I213" s="450"/>
    </row>
    <row r="214" spans="1:9" ht="21">
      <c r="A214" s="450"/>
      <c r="B214" s="450"/>
      <c r="C214" s="450"/>
      <c r="D214" s="450"/>
      <c r="E214" s="450"/>
      <c r="F214" s="450"/>
      <c r="G214" s="450"/>
      <c r="H214" s="450"/>
      <c r="I214" s="450"/>
    </row>
    <row r="215" spans="1:9" ht="21">
      <c r="A215" s="123"/>
      <c r="B215" s="123"/>
      <c r="C215" s="123"/>
      <c r="D215" s="123"/>
      <c r="E215" s="123"/>
      <c r="F215" s="123"/>
      <c r="G215" s="123"/>
      <c r="H215" s="123"/>
      <c r="I215" s="123"/>
    </row>
    <row r="217" spans="1:9" ht="22.5">
      <c r="A217" s="483" t="s">
        <v>569</v>
      </c>
      <c r="B217" s="483"/>
      <c r="C217" s="483"/>
      <c r="D217" s="483"/>
      <c r="E217" s="483"/>
      <c r="F217" s="483"/>
      <c r="G217" s="483"/>
      <c r="H217" s="483"/>
      <c r="I217" s="483"/>
    </row>
    <row r="218" spans="1:9" ht="37.5">
      <c r="A218" s="103" t="s">
        <v>0</v>
      </c>
      <c r="B218" s="103" t="s">
        <v>1</v>
      </c>
      <c r="C218" s="104" t="s">
        <v>2</v>
      </c>
      <c r="D218" s="103" t="s">
        <v>3</v>
      </c>
      <c r="E218" s="103" t="s">
        <v>4</v>
      </c>
      <c r="F218" s="112" t="s">
        <v>5</v>
      </c>
      <c r="G218" s="112" t="s">
        <v>6</v>
      </c>
      <c r="H218" s="112" t="s">
        <v>47</v>
      </c>
      <c r="I218" s="103" t="s">
        <v>8</v>
      </c>
    </row>
    <row r="219" spans="1:9" ht="18.75">
      <c r="A219" s="108">
        <v>1</v>
      </c>
      <c r="B219" s="441">
        <v>1461904</v>
      </c>
      <c r="C219" s="107" t="s">
        <v>564</v>
      </c>
      <c r="D219" s="108">
        <v>1</v>
      </c>
      <c r="E219" s="125" t="s">
        <v>17</v>
      </c>
      <c r="F219" s="441">
        <v>1</v>
      </c>
      <c r="G219" s="125">
        <v>0.5</v>
      </c>
      <c r="H219" s="125">
        <v>0.5</v>
      </c>
      <c r="I219" s="125"/>
    </row>
    <row r="220" spans="1:9" ht="18">
      <c r="A220" s="7">
        <v>2</v>
      </c>
      <c r="B220" s="7">
        <v>1461907</v>
      </c>
      <c r="C220" s="106" t="s">
        <v>565</v>
      </c>
      <c r="D220" s="7">
        <v>1</v>
      </c>
      <c r="E220" s="7" t="s">
        <v>18</v>
      </c>
      <c r="F220" s="7">
        <v>2</v>
      </c>
      <c r="G220" s="7">
        <v>2</v>
      </c>
      <c r="H220" s="7">
        <v>0</v>
      </c>
      <c r="I220" s="7"/>
    </row>
    <row r="221" spans="1:9" ht="18.75">
      <c r="A221" s="108">
        <v>3</v>
      </c>
      <c r="B221" s="441">
        <v>1461908</v>
      </c>
      <c r="C221" s="107" t="s">
        <v>566</v>
      </c>
      <c r="D221" s="441">
        <v>1</v>
      </c>
      <c r="E221" s="441" t="s">
        <v>17</v>
      </c>
      <c r="F221" s="441">
        <v>2</v>
      </c>
      <c r="G221" s="441">
        <v>1</v>
      </c>
      <c r="H221" s="441">
        <v>1</v>
      </c>
      <c r="I221" s="441"/>
    </row>
    <row r="222" spans="1:9" ht="18">
      <c r="A222" s="7">
        <v>4</v>
      </c>
      <c r="B222" s="7">
        <v>1461909</v>
      </c>
      <c r="C222" s="106" t="s">
        <v>567</v>
      </c>
      <c r="D222" s="7">
        <v>1</v>
      </c>
      <c r="E222" s="7" t="s">
        <v>17</v>
      </c>
      <c r="F222" s="7">
        <v>2</v>
      </c>
      <c r="G222" s="7">
        <v>1</v>
      </c>
      <c r="H222" s="7">
        <v>1</v>
      </c>
      <c r="I222" s="7"/>
    </row>
    <row r="223" spans="1:9" ht="18.75">
      <c r="A223" s="108">
        <v>5</v>
      </c>
      <c r="B223" s="441">
        <v>1461910</v>
      </c>
      <c r="C223" s="107" t="s">
        <v>568</v>
      </c>
      <c r="D223" s="441">
        <v>1</v>
      </c>
      <c r="E223" s="441" t="s">
        <v>17</v>
      </c>
      <c r="F223" s="441">
        <v>3</v>
      </c>
      <c r="G223" s="441">
        <v>1.5</v>
      </c>
      <c r="H223" s="441">
        <v>1.5</v>
      </c>
      <c r="I223" s="441"/>
    </row>
    <row r="224" spans="1:9" ht="21">
      <c r="A224" s="502" t="s">
        <v>10</v>
      </c>
      <c r="B224" s="502"/>
      <c r="C224" s="502"/>
      <c r="D224" s="502"/>
      <c r="E224" s="502"/>
      <c r="F224" s="502">
        <f>SUM(F219:F223)</f>
        <v>10</v>
      </c>
      <c r="G224" s="502"/>
      <c r="H224" s="502"/>
      <c r="I224" s="502"/>
    </row>
    <row r="230" spans="1:9" ht="22.5">
      <c r="A230" s="537" t="s">
        <v>151</v>
      </c>
      <c r="B230" s="538"/>
      <c r="C230" s="538"/>
      <c r="D230" s="538"/>
      <c r="E230" s="538"/>
      <c r="F230" s="538"/>
      <c r="G230" s="538"/>
      <c r="H230" s="538"/>
      <c r="I230" s="539"/>
    </row>
    <row r="231" spans="1:9" ht="18.75">
      <c r="A231" s="1" t="s">
        <v>0</v>
      </c>
      <c r="B231" s="1" t="s">
        <v>1</v>
      </c>
      <c r="C231" s="3" t="s">
        <v>2</v>
      </c>
      <c r="D231" s="2" t="s">
        <v>3</v>
      </c>
      <c r="E231" s="2" t="s">
        <v>4</v>
      </c>
      <c r="F231" s="1" t="s">
        <v>5</v>
      </c>
      <c r="G231" s="4" t="s">
        <v>6</v>
      </c>
      <c r="H231" s="4" t="s">
        <v>7</v>
      </c>
      <c r="I231" s="2" t="s">
        <v>8</v>
      </c>
    </row>
    <row r="232" spans="1:9" ht="18">
      <c r="A232" s="196">
        <v>1</v>
      </c>
      <c r="B232" s="196">
        <v>1461920</v>
      </c>
      <c r="C232" s="196" t="s">
        <v>120</v>
      </c>
      <c r="D232" s="196">
        <v>1</v>
      </c>
      <c r="E232" s="196"/>
      <c r="F232" s="540">
        <v>20</v>
      </c>
      <c r="G232" s="541"/>
      <c r="H232" s="541"/>
      <c r="I232" s="542"/>
    </row>
    <row r="233" spans="1:9" ht="21">
      <c r="A233" s="502" t="s">
        <v>10</v>
      </c>
      <c r="B233" s="502"/>
      <c r="C233" s="502"/>
      <c r="D233" s="502"/>
      <c r="E233" s="502"/>
      <c r="F233" s="502">
        <f>SUM(F229:F232)</f>
        <v>20</v>
      </c>
      <c r="G233" s="502"/>
      <c r="H233" s="502"/>
      <c r="I233" s="502"/>
    </row>
    <row r="246" spans="1:9" ht="22.5">
      <c r="A246" s="483" t="s">
        <v>570</v>
      </c>
      <c r="B246" s="483"/>
      <c r="C246" s="483"/>
      <c r="D246" s="483"/>
      <c r="E246" s="483"/>
      <c r="F246" s="483"/>
      <c r="G246" s="483"/>
      <c r="H246" s="483"/>
      <c r="I246" s="483"/>
    </row>
    <row r="247" spans="1:9" ht="37.5">
      <c r="A247" s="103" t="s">
        <v>0</v>
      </c>
      <c r="B247" s="103" t="s">
        <v>1</v>
      </c>
      <c r="C247" s="104" t="s">
        <v>2</v>
      </c>
      <c r="D247" s="103" t="s">
        <v>3</v>
      </c>
      <c r="E247" s="103" t="s">
        <v>4</v>
      </c>
      <c r="F247" s="112" t="s">
        <v>5</v>
      </c>
      <c r="G247" s="112" t="s">
        <v>6</v>
      </c>
      <c r="H247" s="112" t="s">
        <v>47</v>
      </c>
      <c r="I247" s="103" t="s">
        <v>8</v>
      </c>
    </row>
    <row r="248" spans="1:9" ht="18">
      <c r="A248" s="196">
        <v>1</v>
      </c>
      <c r="B248" s="272" t="s">
        <v>573</v>
      </c>
      <c r="C248" s="261" t="s">
        <v>572</v>
      </c>
      <c r="D248" s="196">
        <v>1</v>
      </c>
      <c r="E248" s="441" t="s">
        <v>18</v>
      </c>
      <c r="F248" s="263">
        <v>2</v>
      </c>
      <c r="G248" s="196">
        <v>2</v>
      </c>
      <c r="H248" s="196">
        <v>0</v>
      </c>
      <c r="I248" s="5" t="s">
        <v>9</v>
      </c>
    </row>
    <row r="249" spans="1:9" ht="18">
      <c r="A249" s="7">
        <v>2</v>
      </c>
      <c r="B249" s="273" t="s">
        <v>575</v>
      </c>
      <c r="C249" s="262" t="s">
        <v>574</v>
      </c>
      <c r="D249" s="7">
        <v>1</v>
      </c>
      <c r="E249" s="7" t="s">
        <v>18</v>
      </c>
      <c r="F249" s="264">
        <v>2</v>
      </c>
      <c r="G249" s="7">
        <v>2</v>
      </c>
      <c r="H249" s="7">
        <v>0</v>
      </c>
      <c r="I249" s="11" t="s">
        <v>9</v>
      </c>
    </row>
    <row r="250" spans="1:9" ht="18">
      <c r="A250" s="196">
        <v>3</v>
      </c>
      <c r="B250" s="272" t="s">
        <v>577</v>
      </c>
      <c r="C250" s="261" t="s">
        <v>576</v>
      </c>
      <c r="D250" s="196">
        <v>1</v>
      </c>
      <c r="E250" s="441" t="s">
        <v>17</v>
      </c>
      <c r="F250" s="263">
        <v>1.5</v>
      </c>
      <c r="G250" s="196">
        <v>1</v>
      </c>
      <c r="H250" s="196">
        <v>0.5</v>
      </c>
      <c r="I250" s="5" t="s">
        <v>9</v>
      </c>
    </row>
    <row r="251" spans="1:9" ht="18">
      <c r="A251" s="7">
        <v>4</v>
      </c>
      <c r="B251" s="273" t="s">
        <v>579</v>
      </c>
      <c r="C251" s="262" t="s">
        <v>578</v>
      </c>
      <c r="D251" s="7">
        <v>1</v>
      </c>
      <c r="E251" s="7" t="s">
        <v>17</v>
      </c>
      <c r="F251" s="264">
        <v>3</v>
      </c>
      <c r="G251" s="7">
        <v>2</v>
      </c>
      <c r="H251" s="7">
        <v>1</v>
      </c>
      <c r="I251" s="11" t="s">
        <v>9</v>
      </c>
    </row>
    <row r="252" spans="1:9" ht="18">
      <c r="A252" s="196">
        <v>5</v>
      </c>
      <c r="B252" s="272" t="s">
        <v>581</v>
      </c>
      <c r="C252" s="261" t="s">
        <v>580</v>
      </c>
      <c r="D252" s="196">
        <v>1</v>
      </c>
      <c r="E252" s="441" t="s">
        <v>17</v>
      </c>
      <c r="F252" s="263">
        <v>2</v>
      </c>
      <c r="G252" s="196">
        <v>1</v>
      </c>
      <c r="H252" s="196">
        <v>1</v>
      </c>
      <c r="I252" s="5" t="s">
        <v>9</v>
      </c>
    </row>
    <row r="253" spans="1:9" ht="18">
      <c r="A253" s="7">
        <v>6</v>
      </c>
      <c r="B253" s="273" t="s">
        <v>582</v>
      </c>
      <c r="C253" s="262" t="s">
        <v>150</v>
      </c>
      <c r="D253" s="7">
        <v>1</v>
      </c>
      <c r="E253" s="7" t="s">
        <v>17</v>
      </c>
      <c r="F253" s="264">
        <v>3</v>
      </c>
      <c r="G253" s="7">
        <v>2</v>
      </c>
      <c r="H253" s="7">
        <v>1</v>
      </c>
      <c r="I253" s="11" t="s">
        <v>9</v>
      </c>
    </row>
    <row r="254" spans="1:9" ht="21">
      <c r="A254" s="502" t="s">
        <v>10</v>
      </c>
      <c r="B254" s="502"/>
      <c r="C254" s="502"/>
      <c r="D254" s="502"/>
      <c r="E254" s="502"/>
      <c r="F254" s="502">
        <f>SUM(F248:F253)</f>
        <v>13.5</v>
      </c>
      <c r="G254" s="502"/>
      <c r="H254" s="502"/>
      <c r="I254" s="502"/>
    </row>
    <row r="277" spans="1:9" ht="22.5">
      <c r="A277" s="483" t="s">
        <v>571</v>
      </c>
      <c r="B277" s="483"/>
      <c r="C277" s="483"/>
      <c r="D277" s="483"/>
      <c r="E277" s="483"/>
      <c r="F277" s="483"/>
      <c r="G277" s="483"/>
      <c r="H277" s="483"/>
      <c r="I277" s="483"/>
    </row>
    <row r="278" spans="1:9" ht="37.5">
      <c r="A278" s="103" t="s">
        <v>0</v>
      </c>
      <c r="B278" s="103" t="s">
        <v>1</v>
      </c>
      <c r="C278" s="104" t="s">
        <v>2</v>
      </c>
      <c r="D278" s="103" t="s">
        <v>3</v>
      </c>
      <c r="E278" s="103" t="s">
        <v>4</v>
      </c>
      <c r="F278" s="112" t="s">
        <v>5</v>
      </c>
      <c r="G278" s="112" t="s">
        <v>6</v>
      </c>
      <c r="H278" s="112" t="s">
        <v>47</v>
      </c>
      <c r="I278" s="103" t="s">
        <v>8</v>
      </c>
    </row>
    <row r="279" spans="1:9" ht="18">
      <c r="A279" s="196">
        <v>1</v>
      </c>
      <c r="B279" s="272" t="s">
        <v>586</v>
      </c>
      <c r="C279" s="261" t="s">
        <v>583</v>
      </c>
      <c r="D279" s="196">
        <v>1</v>
      </c>
      <c r="E279" s="441" t="s">
        <v>18</v>
      </c>
      <c r="F279" s="263">
        <v>2</v>
      </c>
      <c r="G279" s="196">
        <v>2</v>
      </c>
      <c r="H279" s="196">
        <v>0</v>
      </c>
      <c r="I279" s="5" t="s">
        <v>9</v>
      </c>
    </row>
    <row r="280" spans="1:9" ht="18">
      <c r="A280" s="7">
        <v>2</v>
      </c>
      <c r="B280" s="273" t="s">
        <v>587</v>
      </c>
      <c r="C280" s="262" t="s">
        <v>584</v>
      </c>
      <c r="D280" s="7">
        <v>1</v>
      </c>
      <c r="E280" s="7" t="s">
        <v>18</v>
      </c>
      <c r="F280" s="264">
        <v>2</v>
      </c>
      <c r="G280" s="7">
        <v>2</v>
      </c>
      <c r="H280" s="7">
        <v>0</v>
      </c>
      <c r="I280" s="198" t="s">
        <v>153</v>
      </c>
    </row>
    <row r="281" spans="1:9" ht="18">
      <c r="A281" s="196">
        <v>3</v>
      </c>
      <c r="B281" s="272" t="s">
        <v>588</v>
      </c>
      <c r="C281" s="261" t="s">
        <v>585</v>
      </c>
      <c r="D281" s="196">
        <v>1</v>
      </c>
      <c r="E281" s="441" t="s">
        <v>18</v>
      </c>
      <c r="F281" s="263">
        <v>2</v>
      </c>
      <c r="G281" s="196">
        <v>2</v>
      </c>
      <c r="H281" s="196">
        <v>0</v>
      </c>
      <c r="I281" s="5" t="s">
        <v>153</v>
      </c>
    </row>
    <row r="282" spans="1:9" ht="21">
      <c r="A282" s="502" t="s">
        <v>10</v>
      </c>
      <c r="B282" s="502"/>
      <c r="C282" s="502"/>
      <c r="D282" s="502"/>
      <c r="E282" s="502"/>
      <c r="F282" s="502">
        <f>SUM(F279:F281)</f>
        <v>6</v>
      </c>
      <c r="G282" s="502"/>
      <c r="H282" s="502"/>
      <c r="I282" s="502"/>
    </row>
  </sheetData>
  <mergeCells count="72">
    <mergeCell ref="A233:E233"/>
    <mergeCell ref="F233:I233"/>
    <mergeCell ref="A203:E203"/>
    <mergeCell ref="F203:I203"/>
    <mergeCell ref="A217:I217"/>
    <mergeCell ref="A230:I230"/>
    <mergeCell ref="F232:I232"/>
    <mergeCell ref="A224:E224"/>
    <mergeCell ref="F224:I224"/>
    <mergeCell ref="A207:I207"/>
    <mergeCell ref="A210:E210"/>
    <mergeCell ref="F210:I210"/>
    <mergeCell ref="E11:E12"/>
    <mergeCell ref="A1:I1"/>
    <mergeCell ref="A11:A12"/>
    <mergeCell ref="A40:A41"/>
    <mergeCell ref="F40:F41"/>
    <mergeCell ref="G40:G41"/>
    <mergeCell ref="H40:H41"/>
    <mergeCell ref="I40:I41"/>
    <mergeCell ref="E40:E41"/>
    <mergeCell ref="B15:B16"/>
    <mergeCell ref="A15:A16"/>
    <mergeCell ref="C15:C16"/>
    <mergeCell ref="E15:E16"/>
    <mergeCell ref="C13:C14"/>
    <mergeCell ref="E13:E14"/>
    <mergeCell ref="F13:F14"/>
    <mergeCell ref="H15:H16"/>
    <mergeCell ref="G13:G14"/>
    <mergeCell ref="H13:H14"/>
    <mergeCell ref="A104:I104"/>
    <mergeCell ref="C65:C66"/>
    <mergeCell ref="A65:A66"/>
    <mergeCell ref="I15:I16"/>
    <mergeCell ref="A17:E17"/>
    <mergeCell ref="F17:I17"/>
    <mergeCell ref="A18:I18"/>
    <mergeCell ref="F15:F16"/>
    <mergeCell ref="G15:G16"/>
    <mergeCell ref="F88:I88"/>
    <mergeCell ref="A13:A14"/>
    <mergeCell ref="B13:B14"/>
    <mergeCell ref="I13:I14"/>
    <mergeCell ref="A118:E118"/>
    <mergeCell ref="F118:I118"/>
    <mergeCell ref="A133:I133"/>
    <mergeCell ref="A29:I29"/>
    <mergeCell ref="A45:E45"/>
    <mergeCell ref="F45:I45"/>
    <mergeCell ref="A51:I51"/>
    <mergeCell ref="A69:E69"/>
    <mergeCell ref="F69:I69"/>
    <mergeCell ref="H65:H66"/>
    <mergeCell ref="I65:I66"/>
    <mergeCell ref="E65:E66"/>
    <mergeCell ref="F65:F66"/>
    <mergeCell ref="G65:G66"/>
    <mergeCell ref="A75:I75"/>
    <mergeCell ref="A88:E88"/>
    <mergeCell ref="A277:I277"/>
    <mergeCell ref="A282:E282"/>
    <mergeCell ref="F282:I282"/>
    <mergeCell ref="A246:I246"/>
    <mergeCell ref="A254:E254"/>
    <mergeCell ref="F254:I254"/>
    <mergeCell ref="A194:I194"/>
    <mergeCell ref="A141:E141"/>
    <mergeCell ref="F141:I141"/>
    <mergeCell ref="A165:I165"/>
    <mergeCell ref="A168:E168"/>
    <mergeCell ref="F168:I16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70C0"/>
  </sheetPr>
  <dimension ref="A1:I399"/>
  <sheetViews>
    <sheetView rightToLeft="1" topLeftCell="A28" workbookViewId="0">
      <selection activeCell="D35" sqref="D35"/>
    </sheetView>
  </sheetViews>
  <sheetFormatPr defaultRowHeight="15"/>
  <cols>
    <col min="1" max="1" width="3.85546875" customWidth="1"/>
    <col min="2" max="2" width="12.7109375" customWidth="1"/>
    <col min="3" max="3" width="32.5703125" customWidth="1"/>
    <col min="4" max="4" width="12.140625" customWidth="1"/>
    <col min="5" max="5" width="10" customWidth="1"/>
    <col min="9" max="9" width="19.5703125" customWidth="1"/>
  </cols>
  <sheetData>
    <row r="1" spans="1:9" ht="22.5">
      <c r="A1" s="483" t="s">
        <v>431</v>
      </c>
      <c r="B1" s="483"/>
      <c r="C1" s="483"/>
      <c r="D1" s="483"/>
      <c r="E1" s="483"/>
      <c r="F1" s="483"/>
      <c r="G1" s="483"/>
      <c r="H1" s="483"/>
      <c r="I1" s="483"/>
    </row>
    <row r="2" spans="1:9" ht="18.75">
      <c r="A2" s="103" t="s">
        <v>0</v>
      </c>
      <c r="B2" s="103" t="s">
        <v>1</v>
      </c>
      <c r="C2" s="104" t="s">
        <v>2</v>
      </c>
      <c r="D2" s="103" t="s">
        <v>3</v>
      </c>
      <c r="E2" s="103" t="s">
        <v>4</v>
      </c>
      <c r="F2" s="112" t="s">
        <v>5</v>
      </c>
      <c r="G2" s="112" t="s">
        <v>6</v>
      </c>
      <c r="H2" s="112" t="s">
        <v>47</v>
      </c>
      <c r="I2" s="103" t="s">
        <v>8</v>
      </c>
    </row>
    <row r="3" spans="1:9" s="64" customFormat="1" ht="18.75">
      <c r="A3" s="210">
        <v>1</v>
      </c>
      <c r="B3" s="421">
        <v>1521716</v>
      </c>
      <c r="C3" s="421" t="s">
        <v>330</v>
      </c>
      <c r="D3" s="125">
        <v>1</v>
      </c>
      <c r="E3" s="210" t="s">
        <v>12</v>
      </c>
      <c r="F3" s="421">
        <v>2</v>
      </c>
      <c r="G3" s="25">
        <v>2</v>
      </c>
      <c r="H3" s="25">
        <v>0</v>
      </c>
      <c r="I3" s="125" t="s">
        <v>9</v>
      </c>
    </row>
    <row r="4" spans="1:9" ht="18.75">
      <c r="A4" s="110">
        <v>2</v>
      </c>
      <c r="B4" s="420">
        <v>1521715</v>
      </c>
      <c r="C4" s="420" t="s">
        <v>424</v>
      </c>
      <c r="D4" s="110">
        <v>1</v>
      </c>
      <c r="E4" s="115" t="s">
        <v>12</v>
      </c>
      <c r="F4" s="420">
        <v>2</v>
      </c>
      <c r="G4" s="90">
        <v>2</v>
      </c>
      <c r="H4" s="90">
        <v>0</v>
      </c>
      <c r="I4" s="115" t="s">
        <v>9</v>
      </c>
    </row>
    <row r="5" spans="1:9" s="64" customFormat="1" ht="18.75">
      <c r="A5" s="210">
        <v>3</v>
      </c>
      <c r="B5" s="421">
        <v>1521712</v>
      </c>
      <c r="C5" s="421" t="s">
        <v>425</v>
      </c>
      <c r="D5" s="125">
        <v>1</v>
      </c>
      <c r="E5" s="119" t="s">
        <v>12</v>
      </c>
      <c r="F5" s="421">
        <v>2</v>
      </c>
      <c r="G5" s="422">
        <v>2</v>
      </c>
      <c r="H5" s="422">
        <v>0</v>
      </c>
      <c r="I5" s="119" t="s">
        <v>303</v>
      </c>
    </row>
    <row r="6" spans="1:9" s="64" customFormat="1" ht="18.75">
      <c r="A6" s="110">
        <v>4</v>
      </c>
      <c r="B6" s="420">
        <v>1521718</v>
      </c>
      <c r="C6" s="420" t="s">
        <v>426</v>
      </c>
      <c r="D6" s="110">
        <v>1</v>
      </c>
      <c r="E6" s="148" t="s">
        <v>12</v>
      </c>
      <c r="F6" s="420">
        <v>2</v>
      </c>
      <c r="G6" s="7">
        <v>2</v>
      </c>
      <c r="H6" s="7">
        <v>0</v>
      </c>
      <c r="I6" s="110" t="s">
        <v>9</v>
      </c>
    </row>
    <row r="7" spans="1:9" s="64" customFormat="1" ht="18.75">
      <c r="A7" s="210">
        <v>5</v>
      </c>
      <c r="B7" s="421">
        <v>1521713</v>
      </c>
      <c r="C7" s="421" t="s">
        <v>427</v>
      </c>
      <c r="D7" s="125">
        <v>1</v>
      </c>
      <c r="E7" s="119" t="s">
        <v>12</v>
      </c>
      <c r="F7" s="421">
        <v>1</v>
      </c>
      <c r="G7" s="422">
        <v>1</v>
      </c>
      <c r="H7" s="422">
        <v>0</v>
      </c>
      <c r="I7" s="119" t="s">
        <v>432</v>
      </c>
    </row>
    <row r="8" spans="1:9" ht="18.75">
      <c r="A8" s="110">
        <v>6</v>
      </c>
      <c r="B8" s="420">
        <v>1521714</v>
      </c>
      <c r="C8" s="420" t="s">
        <v>428</v>
      </c>
      <c r="D8" s="110">
        <v>1</v>
      </c>
      <c r="E8" s="115" t="s">
        <v>38</v>
      </c>
      <c r="F8" s="420">
        <v>1</v>
      </c>
      <c r="G8" s="90">
        <v>0</v>
      </c>
      <c r="H8" s="90">
        <v>1</v>
      </c>
      <c r="I8" s="115" t="s">
        <v>427</v>
      </c>
    </row>
    <row r="9" spans="1:9" s="64" customFormat="1" ht="18.75">
      <c r="A9" s="210">
        <v>7</v>
      </c>
      <c r="B9" s="421">
        <v>1521938</v>
      </c>
      <c r="C9" s="421" t="s">
        <v>429</v>
      </c>
      <c r="D9" s="125">
        <v>1</v>
      </c>
      <c r="E9" s="210" t="s">
        <v>12</v>
      </c>
      <c r="F9" s="421">
        <v>1</v>
      </c>
      <c r="G9" s="125">
        <v>1</v>
      </c>
      <c r="H9" s="125">
        <v>0</v>
      </c>
      <c r="I9" s="125" t="s">
        <v>433</v>
      </c>
    </row>
    <row r="10" spans="1:9" ht="18.75">
      <c r="A10" s="110">
        <v>8</v>
      </c>
      <c r="B10" s="420">
        <v>1521717</v>
      </c>
      <c r="C10" s="420" t="s">
        <v>430</v>
      </c>
      <c r="D10" s="110">
        <v>1</v>
      </c>
      <c r="E10" s="148" t="s">
        <v>12</v>
      </c>
      <c r="F10" s="420">
        <v>2</v>
      </c>
      <c r="G10" s="7">
        <v>2</v>
      </c>
      <c r="H10" s="7">
        <v>0</v>
      </c>
      <c r="I10" s="110" t="s">
        <v>9</v>
      </c>
    </row>
    <row r="11" spans="1:9" s="64" customFormat="1" ht="18.75">
      <c r="A11" s="210">
        <v>9</v>
      </c>
      <c r="B11" s="421">
        <v>11916005</v>
      </c>
      <c r="C11" s="421" t="s">
        <v>304</v>
      </c>
      <c r="D11" s="125">
        <v>522</v>
      </c>
      <c r="E11" s="210" t="s">
        <v>12</v>
      </c>
      <c r="F11" s="421">
        <v>3</v>
      </c>
      <c r="G11" s="25">
        <v>3</v>
      </c>
      <c r="H11" s="25">
        <v>0</v>
      </c>
      <c r="I11" s="125" t="s">
        <v>298</v>
      </c>
    </row>
    <row r="12" spans="1:9" ht="18.75">
      <c r="A12" s="135">
        <v>8</v>
      </c>
      <c r="B12" s="27"/>
      <c r="C12" s="18" t="s">
        <v>84</v>
      </c>
      <c r="D12" s="20"/>
      <c r="E12" s="102"/>
      <c r="F12" s="18">
        <v>2</v>
      </c>
      <c r="G12" s="18">
        <v>2</v>
      </c>
      <c r="H12" s="18">
        <v>0</v>
      </c>
      <c r="I12" s="28"/>
    </row>
    <row r="13" spans="1:9" s="64" customFormat="1" ht="18.75">
      <c r="A13" s="419">
        <v>9</v>
      </c>
      <c r="B13" s="27"/>
      <c r="C13" s="18" t="s">
        <v>84</v>
      </c>
      <c r="D13" s="20"/>
      <c r="E13" s="102"/>
      <c r="F13" s="18">
        <v>2</v>
      </c>
      <c r="G13" s="18">
        <v>2</v>
      </c>
      <c r="H13" s="18">
        <v>0</v>
      </c>
      <c r="I13" s="28"/>
    </row>
    <row r="14" spans="1:9" ht="19.5">
      <c r="A14" s="489" t="s">
        <v>10</v>
      </c>
      <c r="B14" s="490"/>
      <c r="C14" s="490"/>
      <c r="D14" s="490"/>
      <c r="E14" s="491"/>
      <c r="F14" s="489">
        <f>SUM(F3:F13)</f>
        <v>20</v>
      </c>
      <c r="G14" s="490"/>
      <c r="H14" s="490"/>
      <c r="I14" s="491"/>
    </row>
    <row r="31" spans="1:9" ht="22.5">
      <c r="A31" s="483" t="s">
        <v>434</v>
      </c>
      <c r="B31" s="483"/>
      <c r="C31" s="483"/>
      <c r="D31" s="483"/>
      <c r="E31" s="483"/>
      <c r="F31" s="483"/>
      <c r="G31" s="483"/>
      <c r="H31" s="483"/>
      <c r="I31" s="483"/>
    </row>
    <row r="32" spans="1:9" ht="18.75">
      <c r="A32" s="103" t="s">
        <v>0</v>
      </c>
      <c r="B32" s="174" t="s">
        <v>1</v>
      </c>
      <c r="C32" s="136" t="s">
        <v>2</v>
      </c>
      <c r="D32" s="103" t="s">
        <v>3</v>
      </c>
      <c r="E32" s="103" t="s">
        <v>4</v>
      </c>
      <c r="F32" s="112" t="s">
        <v>5</v>
      </c>
      <c r="G32" s="112" t="s">
        <v>6</v>
      </c>
      <c r="H32" s="112" t="s">
        <v>47</v>
      </c>
      <c r="I32" s="103" t="s">
        <v>8</v>
      </c>
    </row>
    <row r="33" spans="1:9" s="64" customFormat="1" ht="18">
      <c r="A33" s="169">
        <v>1</v>
      </c>
      <c r="B33" s="421">
        <v>1521922</v>
      </c>
      <c r="C33" s="421" t="s">
        <v>435</v>
      </c>
      <c r="D33" s="131">
        <v>1</v>
      </c>
      <c r="E33" s="169" t="s">
        <v>12</v>
      </c>
      <c r="F33" s="421">
        <v>3</v>
      </c>
      <c r="G33" s="25">
        <v>3</v>
      </c>
      <c r="H33" s="25">
        <v>0</v>
      </c>
      <c r="I33" s="203" t="s">
        <v>441</v>
      </c>
    </row>
    <row r="34" spans="1:9" ht="18">
      <c r="A34" s="150">
        <v>2</v>
      </c>
      <c r="B34" s="420">
        <v>1521923</v>
      </c>
      <c r="C34" s="420" t="s">
        <v>436</v>
      </c>
      <c r="D34" s="206" t="s">
        <v>592</v>
      </c>
      <c r="E34" s="150" t="s">
        <v>38</v>
      </c>
      <c r="F34" s="420">
        <v>2</v>
      </c>
      <c r="G34" s="7">
        <v>0</v>
      </c>
      <c r="H34" s="7">
        <v>2</v>
      </c>
      <c r="I34" s="11" t="s">
        <v>442</v>
      </c>
    </row>
    <row r="35" spans="1:9" s="64" customFormat="1" ht="18">
      <c r="A35" s="169">
        <v>3</v>
      </c>
      <c r="B35" s="421">
        <v>1521909</v>
      </c>
      <c r="C35" s="421" t="s">
        <v>437</v>
      </c>
      <c r="D35" s="131">
        <v>1</v>
      </c>
      <c r="E35" s="169" t="s">
        <v>12</v>
      </c>
      <c r="F35" s="421">
        <v>2</v>
      </c>
      <c r="G35" s="25">
        <v>2</v>
      </c>
      <c r="H35" s="25">
        <v>0</v>
      </c>
      <c r="I35" s="132" t="s">
        <v>444</v>
      </c>
    </row>
    <row r="36" spans="1:9" ht="18">
      <c r="A36" s="150">
        <v>4</v>
      </c>
      <c r="B36" s="420">
        <v>1521910</v>
      </c>
      <c r="C36" s="420" t="s">
        <v>438</v>
      </c>
      <c r="D36" s="206">
        <v>1</v>
      </c>
      <c r="E36" s="150" t="s">
        <v>38</v>
      </c>
      <c r="F36" s="420">
        <v>1</v>
      </c>
      <c r="G36" s="7">
        <v>0</v>
      </c>
      <c r="H36" s="7">
        <v>1</v>
      </c>
      <c r="I36" s="198" t="s">
        <v>445</v>
      </c>
    </row>
    <row r="37" spans="1:9" s="64" customFormat="1" ht="18">
      <c r="A37" s="169">
        <v>5</v>
      </c>
      <c r="B37" s="421">
        <v>1521907</v>
      </c>
      <c r="C37" s="421" t="s">
        <v>134</v>
      </c>
      <c r="D37" s="131">
        <v>1</v>
      </c>
      <c r="E37" s="169" t="s">
        <v>12</v>
      </c>
      <c r="F37" s="421">
        <v>3</v>
      </c>
      <c r="G37" s="25">
        <v>3</v>
      </c>
      <c r="H37" s="25">
        <v>0</v>
      </c>
      <c r="I37" s="132" t="s">
        <v>441</v>
      </c>
    </row>
    <row r="38" spans="1:9" s="22" customFormat="1" ht="21" customHeight="1">
      <c r="A38" s="241">
        <v>6</v>
      </c>
      <c r="B38" s="420">
        <v>1521908</v>
      </c>
      <c r="C38" s="420" t="s">
        <v>446</v>
      </c>
      <c r="D38" s="206">
        <v>1</v>
      </c>
      <c r="E38" s="150" t="s">
        <v>38</v>
      </c>
      <c r="F38" s="420">
        <v>2</v>
      </c>
      <c r="G38" s="241">
        <v>0</v>
      </c>
      <c r="H38" s="241">
        <v>2</v>
      </c>
      <c r="I38" s="179" t="s">
        <v>447</v>
      </c>
    </row>
    <row r="39" spans="1:9" s="170" customFormat="1" ht="21" customHeight="1">
      <c r="A39" s="26">
        <v>7</v>
      </c>
      <c r="B39" s="421">
        <v>1521901</v>
      </c>
      <c r="C39" s="421" t="s">
        <v>439</v>
      </c>
      <c r="D39" s="131">
        <v>1</v>
      </c>
      <c r="E39" s="169" t="s">
        <v>12</v>
      </c>
      <c r="F39" s="421">
        <v>3</v>
      </c>
      <c r="G39" s="26">
        <v>3</v>
      </c>
      <c r="H39" s="26">
        <v>0</v>
      </c>
      <c r="I39" s="422" t="s">
        <v>448</v>
      </c>
    </row>
    <row r="40" spans="1:9" s="64" customFormat="1" ht="18">
      <c r="A40" s="150">
        <v>8</v>
      </c>
      <c r="B40" s="420">
        <v>1521902</v>
      </c>
      <c r="C40" s="420" t="s">
        <v>440</v>
      </c>
      <c r="D40" s="206">
        <v>1</v>
      </c>
      <c r="E40" s="150" t="s">
        <v>38</v>
      </c>
      <c r="F40" s="420">
        <v>1</v>
      </c>
      <c r="G40" s="7">
        <v>0</v>
      </c>
      <c r="H40" s="7">
        <v>1</v>
      </c>
      <c r="I40" s="11" t="s">
        <v>443</v>
      </c>
    </row>
    <row r="41" spans="1:9" ht="18.75">
      <c r="A41" s="246">
        <v>9</v>
      </c>
      <c r="B41" s="27"/>
      <c r="C41" s="18" t="s">
        <v>84</v>
      </c>
      <c r="D41" s="20"/>
      <c r="E41" s="102"/>
      <c r="F41" s="355">
        <v>2</v>
      </c>
      <c r="G41" s="18">
        <v>2</v>
      </c>
      <c r="H41" s="18">
        <v>0</v>
      </c>
      <c r="I41" s="28"/>
    </row>
    <row r="42" spans="1:9" ht="19.5">
      <c r="A42" s="489" t="s">
        <v>10</v>
      </c>
      <c r="B42" s="485"/>
      <c r="C42" s="485"/>
      <c r="D42" s="490"/>
      <c r="E42" s="491"/>
      <c r="F42" s="484">
        <f>SUM(F33:F41)</f>
        <v>19</v>
      </c>
      <c r="G42" s="490"/>
      <c r="H42" s="490"/>
      <c r="I42" s="491"/>
    </row>
    <row r="62" spans="1:9" ht="22.5">
      <c r="A62" s="483" t="s">
        <v>449</v>
      </c>
      <c r="B62" s="483"/>
      <c r="C62" s="483"/>
      <c r="D62" s="483"/>
      <c r="E62" s="483"/>
      <c r="F62" s="483"/>
      <c r="G62" s="483"/>
      <c r="H62" s="483"/>
      <c r="I62" s="483"/>
    </row>
    <row r="63" spans="1:9" ht="18.75">
      <c r="A63" s="134" t="s">
        <v>0</v>
      </c>
      <c r="B63" s="134" t="s">
        <v>72</v>
      </c>
      <c r="C63" s="137" t="s">
        <v>73</v>
      </c>
      <c r="D63" s="134" t="s">
        <v>74</v>
      </c>
      <c r="E63" s="134" t="s">
        <v>75</v>
      </c>
      <c r="F63" s="79" t="s">
        <v>76</v>
      </c>
      <c r="G63" s="79" t="s">
        <v>77</v>
      </c>
      <c r="H63" s="79" t="s">
        <v>78</v>
      </c>
      <c r="I63" s="134" t="s">
        <v>79</v>
      </c>
    </row>
    <row r="64" spans="1:9" s="64" customFormat="1" ht="18.75">
      <c r="A64" s="138">
        <v>1</v>
      </c>
      <c r="B64" s="139">
        <v>1521913</v>
      </c>
      <c r="C64" s="248" t="s">
        <v>450</v>
      </c>
      <c r="D64" s="141">
        <v>1</v>
      </c>
      <c r="E64" s="141" t="s">
        <v>12</v>
      </c>
      <c r="F64" s="423">
        <v>2</v>
      </c>
      <c r="G64" s="140">
        <v>2</v>
      </c>
      <c r="H64" s="140">
        <v>0</v>
      </c>
      <c r="I64" s="215" t="s">
        <v>427</v>
      </c>
    </row>
    <row r="65" spans="1:9" s="64" customFormat="1" ht="18.75">
      <c r="A65" s="142">
        <v>2</v>
      </c>
      <c r="B65" s="143">
        <v>1521914</v>
      </c>
      <c r="C65" s="282" t="s">
        <v>451</v>
      </c>
      <c r="D65" s="145">
        <v>1</v>
      </c>
      <c r="E65" s="145" t="s">
        <v>38</v>
      </c>
      <c r="F65" s="424">
        <v>1</v>
      </c>
      <c r="G65" s="144">
        <v>0</v>
      </c>
      <c r="H65" s="144">
        <v>1</v>
      </c>
      <c r="I65" s="214" t="s">
        <v>459</v>
      </c>
    </row>
    <row r="66" spans="1:9" s="64" customFormat="1" ht="18.75">
      <c r="A66" s="138">
        <v>3</v>
      </c>
      <c r="B66" s="139">
        <v>1521927</v>
      </c>
      <c r="C66" s="248" t="s">
        <v>452</v>
      </c>
      <c r="D66" s="141">
        <v>1</v>
      </c>
      <c r="E66" s="141" t="s">
        <v>12</v>
      </c>
      <c r="F66" s="423">
        <v>1</v>
      </c>
      <c r="G66" s="140">
        <v>1</v>
      </c>
      <c r="H66" s="140">
        <v>0</v>
      </c>
      <c r="I66" s="215" t="s">
        <v>460</v>
      </c>
    </row>
    <row r="67" spans="1:9" s="64" customFormat="1" ht="18.75">
      <c r="A67" s="142">
        <v>4</v>
      </c>
      <c r="B67" s="143">
        <v>1521928</v>
      </c>
      <c r="C67" s="282" t="s">
        <v>453</v>
      </c>
      <c r="D67" s="145">
        <v>1</v>
      </c>
      <c r="E67" s="145" t="s">
        <v>38</v>
      </c>
      <c r="F67" s="424">
        <v>1</v>
      </c>
      <c r="G67" s="144">
        <v>0</v>
      </c>
      <c r="H67" s="144">
        <v>1</v>
      </c>
      <c r="I67" s="214" t="s">
        <v>461</v>
      </c>
    </row>
    <row r="68" spans="1:9" s="64" customFormat="1" ht="18.75">
      <c r="A68" s="138">
        <v>5</v>
      </c>
      <c r="B68" s="139">
        <v>1521911</v>
      </c>
      <c r="C68" s="248" t="s">
        <v>454</v>
      </c>
      <c r="D68" s="141">
        <v>1</v>
      </c>
      <c r="E68" s="141" t="s">
        <v>12</v>
      </c>
      <c r="F68" s="423">
        <v>2</v>
      </c>
      <c r="G68" s="140">
        <v>2</v>
      </c>
      <c r="H68" s="140">
        <v>0</v>
      </c>
      <c r="I68" s="215" t="s">
        <v>462</v>
      </c>
    </row>
    <row r="69" spans="1:9" s="64" customFormat="1" ht="18.75">
      <c r="A69" s="142">
        <v>6</v>
      </c>
      <c r="B69" s="143">
        <v>1521912</v>
      </c>
      <c r="C69" s="282" t="s">
        <v>455</v>
      </c>
      <c r="D69" s="145">
        <v>1</v>
      </c>
      <c r="E69" s="145" t="s">
        <v>38</v>
      </c>
      <c r="F69" s="424">
        <v>1</v>
      </c>
      <c r="G69" s="144">
        <v>0</v>
      </c>
      <c r="H69" s="144">
        <v>1</v>
      </c>
      <c r="I69" s="214" t="s">
        <v>463</v>
      </c>
    </row>
    <row r="70" spans="1:9" s="64" customFormat="1" ht="18.75">
      <c r="A70" s="138">
        <v>7</v>
      </c>
      <c r="B70" s="139">
        <v>1521931</v>
      </c>
      <c r="C70" s="248" t="s">
        <v>456</v>
      </c>
      <c r="D70" s="141">
        <v>1</v>
      </c>
      <c r="E70" s="141" t="s">
        <v>12</v>
      </c>
      <c r="F70" s="423">
        <v>2</v>
      </c>
      <c r="G70" s="140">
        <v>2</v>
      </c>
      <c r="H70" s="140">
        <v>0</v>
      </c>
      <c r="I70" s="215" t="s">
        <v>435</v>
      </c>
    </row>
    <row r="71" spans="1:9" s="64" customFormat="1" ht="18.75">
      <c r="A71" s="142">
        <v>8</v>
      </c>
      <c r="B71" s="143">
        <v>1521932</v>
      </c>
      <c r="C71" s="282" t="s">
        <v>457</v>
      </c>
      <c r="D71" s="142">
        <v>1</v>
      </c>
      <c r="E71" s="145" t="s">
        <v>38</v>
      </c>
      <c r="F71" s="424">
        <v>1</v>
      </c>
      <c r="G71" s="144">
        <v>0</v>
      </c>
      <c r="H71" s="144">
        <v>1</v>
      </c>
      <c r="I71" s="214" t="s">
        <v>464</v>
      </c>
    </row>
    <row r="72" spans="1:9" s="64" customFormat="1" ht="31.5">
      <c r="A72" s="138">
        <v>9</v>
      </c>
      <c r="B72" s="139">
        <v>1521921</v>
      </c>
      <c r="C72" s="425" t="s">
        <v>458</v>
      </c>
      <c r="D72" s="141">
        <v>1</v>
      </c>
      <c r="E72" s="426" t="s">
        <v>12</v>
      </c>
      <c r="F72" s="427">
        <v>1</v>
      </c>
      <c r="G72" s="140">
        <v>1</v>
      </c>
      <c r="H72" s="428">
        <v>0</v>
      </c>
      <c r="I72" s="159" t="s">
        <v>465</v>
      </c>
    </row>
    <row r="73" spans="1:9" s="64" customFormat="1" ht="18.75">
      <c r="A73" s="429">
        <v>10</v>
      </c>
      <c r="B73" s="27"/>
      <c r="C73" s="18" t="s">
        <v>84</v>
      </c>
      <c r="D73" s="20"/>
      <c r="E73" s="102"/>
      <c r="F73" s="355">
        <v>2</v>
      </c>
      <c r="G73" s="18">
        <v>2</v>
      </c>
      <c r="H73" s="18">
        <v>0</v>
      </c>
      <c r="I73" s="28"/>
    </row>
    <row r="74" spans="1:9" s="64" customFormat="1" ht="18.75">
      <c r="A74" s="20">
        <v>11</v>
      </c>
      <c r="B74" s="27"/>
      <c r="C74" s="18" t="s">
        <v>84</v>
      </c>
      <c r="D74" s="20"/>
      <c r="E74" s="102"/>
      <c r="F74" s="355">
        <v>2</v>
      </c>
      <c r="G74" s="18">
        <v>2</v>
      </c>
      <c r="H74" s="18">
        <v>0</v>
      </c>
      <c r="I74" s="28"/>
    </row>
    <row r="75" spans="1:9" ht="21">
      <c r="A75" s="548" t="s">
        <v>80</v>
      </c>
      <c r="B75" s="548"/>
      <c r="C75" s="548"/>
      <c r="D75" s="548"/>
      <c r="E75" s="548"/>
      <c r="F75" s="481">
        <f>SUM(F64:F74)</f>
        <v>16</v>
      </c>
      <c r="G75" s="481"/>
      <c r="H75" s="481"/>
      <c r="I75" s="481"/>
    </row>
    <row r="83" spans="1:9" ht="15" customHeight="1"/>
    <row r="91" spans="1:9" ht="22.5">
      <c r="A91" s="483" t="s">
        <v>470</v>
      </c>
      <c r="B91" s="483"/>
      <c r="C91" s="483"/>
      <c r="D91" s="483"/>
      <c r="E91" s="483"/>
      <c r="F91" s="483"/>
      <c r="G91" s="483"/>
      <c r="H91" s="483"/>
      <c r="I91" s="483"/>
    </row>
    <row r="92" spans="1:9" ht="18.75">
      <c r="A92" s="79" t="s">
        <v>0</v>
      </c>
      <c r="B92" s="79" t="s">
        <v>72</v>
      </c>
      <c r="C92" s="137" t="s">
        <v>73</v>
      </c>
      <c r="D92" s="79" t="s">
        <v>74</v>
      </c>
      <c r="E92" s="79" t="s">
        <v>75</v>
      </c>
      <c r="F92" s="79" t="s">
        <v>76</v>
      </c>
      <c r="G92" s="79" t="s">
        <v>77</v>
      </c>
      <c r="H92" s="79" t="s">
        <v>78</v>
      </c>
      <c r="I92" s="79" t="s">
        <v>79</v>
      </c>
    </row>
    <row r="93" spans="1:9" s="64" customFormat="1" ht="31.5">
      <c r="A93" s="249">
        <v>1</v>
      </c>
      <c r="B93" s="250">
        <v>1521934</v>
      </c>
      <c r="C93" s="423" t="s">
        <v>466</v>
      </c>
      <c r="D93" s="251">
        <v>1</v>
      </c>
      <c r="E93" s="252" t="s">
        <v>12</v>
      </c>
      <c r="F93" s="423">
        <v>1</v>
      </c>
      <c r="G93" s="252">
        <v>1</v>
      </c>
      <c r="H93" s="253">
        <v>0</v>
      </c>
      <c r="I93" s="159" t="s">
        <v>468</v>
      </c>
    </row>
    <row r="94" spans="1:9" ht="18.75">
      <c r="A94" s="430">
        <v>2</v>
      </c>
      <c r="B94" s="431">
        <v>1521937</v>
      </c>
      <c r="C94" s="435" t="s">
        <v>467</v>
      </c>
      <c r="D94" s="432">
        <v>1</v>
      </c>
      <c r="E94" s="432" t="s">
        <v>12</v>
      </c>
      <c r="F94" s="433">
        <v>2</v>
      </c>
      <c r="G94" s="432">
        <v>2</v>
      </c>
      <c r="H94" s="432">
        <v>0</v>
      </c>
      <c r="I94" s="430" t="s">
        <v>469</v>
      </c>
    </row>
    <row r="95" spans="1:9" s="99" customFormat="1" ht="18.75" customHeight="1">
      <c r="A95" s="254">
        <v>3</v>
      </c>
      <c r="B95" s="255">
        <v>1521939</v>
      </c>
      <c r="C95" s="421" t="s">
        <v>276</v>
      </c>
      <c r="D95" s="256">
        <v>1</v>
      </c>
      <c r="E95" s="256" t="s">
        <v>12</v>
      </c>
      <c r="F95" s="427">
        <v>1</v>
      </c>
      <c r="G95" s="256">
        <v>1</v>
      </c>
      <c r="H95" s="256">
        <v>0</v>
      </c>
      <c r="I95" s="159" t="s">
        <v>468</v>
      </c>
    </row>
    <row r="96" spans="1:9" s="64" customFormat="1" ht="18.75" customHeight="1">
      <c r="A96" s="439">
        <v>4</v>
      </c>
      <c r="B96" s="438">
        <v>1522103</v>
      </c>
      <c r="C96" s="437" t="s">
        <v>236</v>
      </c>
      <c r="D96" s="434">
        <v>1</v>
      </c>
      <c r="E96" s="434" t="s">
        <v>202</v>
      </c>
      <c r="F96" s="435">
        <v>8</v>
      </c>
      <c r="G96" s="432">
        <v>0</v>
      </c>
      <c r="H96" s="432">
        <v>8</v>
      </c>
      <c r="I96" s="436"/>
    </row>
    <row r="97" spans="1:9" ht="21">
      <c r="A97" s="503" t="s">
        <v>80</v>
      </c>
      <c r="B97" s="506"/>
      <c r="C97" s="506"/>
      <c r="D97" s="506"/>
      <c r="E97" s="505"/>
      <c r="F97" s="481">
        <f>SUM(F93:F96)</f>
        <v>12</v>
      </c>
      <c r="G97" s="481"/>
      <c r="H97" s="481"/>
      <c r="I97" s="481"/>
    </row>
    <row r="123" spans="1:9" ht="22.5">
      <c r="A123" s="483" t="s">
        <v>299</v>
      </c>
      <c r="B123" s="483"/>
      <c r="C123" s="483"/>
      <c r="D123" s="483"/>
      <c r="E123" s="483"/>
      <c r="F123" s="483"/>
      <c r="G123" s="483"/>
      <c r="H123" s="483"/>
      <c r="I123" s="483"/>
    </row>
    <row r="124" spans="1:9" ht="18.75">
      <c r="A124" s="79" t="s">
        <v>0</v>
      </c>
      <c r="B124" s="79" t="s">
        <v>72</v>
      </c>
      <c r="C124" s="137" t="s">
        <v>73</v>
      </c>
      <c r="D124" s="79" t="s">
        <v>74</v>
      </c>
      <c r="E124" s="79" t="s">
        <v>75</v>
      </c>
      <c r="F124" s="79" t="s">
        <v>76</v>
      </c>
      <c r="G124" s="79" t="s">
        <v>77</v>
      </c>
      <c r="H124" s="79" t="s">
        <v>78</v>
      </c>
      <c r="I124" s="79" t="s">
        <v>79</v>
      </c>
    </row>
    <row r="125" spans="1:9" s="64" customFormat="1" ht="18.75">
      <c r="A125" s="125">
        <v>1</v>
      </c>
      <c r="B125" s="169">
        <v>1601903</v>
      </c>
      <c r="C125" s="360" t="s">
        <v>300</v>
      </c>
      <c r="D125" s="209">
        <v>1</v>
      </c>
      <c r="E125" s="210" t="s">
        <v>127</v>
      </c>
      <c r="F125" s="49">
        <v>2</v>
      </c>
      <c r="G125" s="361">
        <v>1.5</v>
      </c>
      <c r="H125" s="361">
        <v>0.5</v>
      </c>
      <c r="I125" s="356" t="s">
        <v>9</v>
      </c>
    </row>
    <row r="126" spans="1:9" ht="18.75">
      <c r="A126" s="110">
        <v>2</v>
      </c>
      <c r="B126" s="150">
        <v>1601916</v>
      </c>
      <c r="C126" s="192" t="s">
        <v>301</v>
      </c>
      <c r="D126" s="208">
        <v>1</v>
      </c>
      <c r="E126" s="148" t="s">
        <v>12</v>
      </c>
      <c r="F126" s="70">
        <v>3</v>
      </c>
      <c r="G126" s="70">
        <v>3</v>
      </c>
      <c r="H126" s="70">
        <v>0</v>
      </c>
      <c r="I126" s="357" t="s">
        <v>307</v>
      </c>
    </row>
    <row r="127" spans="1:9" s="64" customFormat="1" ht="18.75">
      <c r="A127" s="125">
        <v>3</v>
      </c>
      <c r="B127" s="169">
        <v>1601906</v>
      </c>
      <c r="C127" s="362" t="s">
        <v>302</v>
      </c>
      <c r="D127" s="209">
        <v>1</v>
      </c>
      <c r="E127" s="210" t="s">
        <v>12</v>
      </c>
      <c r="F127" s="49">
        <v>2</v>
      </c>
      <c r="G127" s="49">
        <v>2</v>
      </c>
      <c r="H127" s="49">
        <v>0</v>
      </c>
      <c r="I127" s="356" t="s">
        <v>9</v>
      </c>
    </row>
    <row r="128" spans="1:9" ht="18.75">
      <c r="A128" s="110">
        <v>4</v>
      </c>
      <c r="B128" s="150">
        <v>1601701</v>
      </c>
      <c r="C128" s="192" t="s">
        <v>303</v>
      </c>
      <c r="D128" s="208">
        <v>1</v>
      </c>
      <c r="E128" s="148" t="s">
        <v>127</v>
      </c>
      <c r="F128" s="70">
        <v>3</v>
      </c>
      <c r="G128" s="70">
        <v>2</v>
      </c>
      <c r="H128" s="70">
        <v>1</v>
      </c>
      <c r="I128" s="357" t="s">
        <v>9</v>
      </c>
    </row>
    <row r="129" spans="1:9" s="64" customFormat="1" ht="18.75">
      <c r="A129" s="125">
        <v>5</v>
      </c>
      <c r="B129" s="210">
        <v>11916005</v>
      </c>
      <c r="C129" s="360" t="s">
        <v>304</v>
      </c>
      <c r="D129" s="209">
        <v>602</v>
      </c>
      <c r="E129" s="210" t="s">
        <v>12</v>
      </c>
      <c r="F129" s="49">
        <v>3</v>
      </c>
      <c r="G129" s="49">
        <v>3</v>
      </c>
      <c r="H129" s="49">
        <v>0</v>
      </c>
      <c r="I129" s="356" t="s">
        <v>298</v>
      </c>
    </row>
    <row r="130" spans="1:9" ht="37.5">
      <c r="A130" s="110">
        <v>6</v>
      </c>
      <c r="B130" s="150">
        <v>1601920</v>
      </c>
      <c r="C130" s="359" t="s">
        <v>308</v>
      </c>
      <c r="D130" s="208">
        <v>1</v>
      </c>
      <c r="E130" s="148" t="s">
        <v>127</v>
      </c>
      <c r="F130" s="70">
        <v>2</v>
      </c>
      <c r="G130" s="70">
        <v>1</v>
      </c>
      <c r="H130" s="70">
        <v>1</v>
      </c>
      <c r="I130" s="357" t="s">
        <v>309</v>
      </c>
    </row>
    <row r="131" spans="1:9" s="64" customFormat="1" ht="18.75">
      <c r="A131" s="125">
        <v>7</v>
      </c>
      <c r="B131" s="169">
        <v>1601912</v>
      </c>
      <c r="C131" s="360" t="s">
        <v>305</v>
      </c>
      <c r="D131" s="209">
        <v>1</v>
      </c>
      <c r="E131" s="210" t="s">
        <v>12</v>
      </c>
      <c r="F131" s="49">
        <v>1</v>
      </c>
      <c r="G131" s="49">
        <v>1</v>
      </c>
      <c r="H131" s="49">
        <v>0</v>
      </c>
      <c r="I131" s="356" t="s">
        <v>9</v>
      </c>
    </row>
    <row r="132" spans="1:9" s="22" customFormat="1" ht="18.75">
      <c r="A132" s="351">
        <v>8</v>
      </c>
      <c r="B132" s="91">
        <v>1601704</v>
      </c>
      <c r="C132" s="359" t="s">
        <v>306</v>
      </c>
      <c r="D132" s="260">
        <v>1</v>
      </c>
      <c r="E132" s="91" t="s">
        <v>12</v>
      </c>
      <c r="F132" s="70">
        <v>1</v>
      </c>
      <c r="G132" s="70">
        <v>1</v>
      </c>
      <c r="H132" s="70">
        <v>0</v>
      </c>
      <c r="I132" s="96" t="s">
        <v>9</v>
      </c>
    </row>
    <row r="133" spans="1:9" s="170" customFormat="1" ht="31.5">
      <c r="A133" s="118">
        <v>9</v>
      </c>
      <c r="B133" s="211">
        <v>11916003</v>
      </c>
      <c r="C133" s="49" t="s">
        <v>132</v>
      </c>
      <c r="D133" s="363" t="s">
        <v>310</v>
      </c>
      <c r="E133" s="211" t="s">
        <v>38</v>
      </c>
      <c r="F133" s="49">
        <v>1</v>
      </c>
      <c r="G133" s="49">
        <v>0</v>
      </c>
      <c r="H133" s="49">
        <v>1</v>
      </c>
      <c r="I133" s="259" t="s">
        <v>133</v>
      </c>
    </row>
    <row r="134" spans="1:9" s="170" customFormat="1" ht="18.75">
      <c r="A134" s="350">
        <v>10</v>
      </c>
      <c r="B134" s="27"/>
      <c r="C134" s="355" t="s">
        <v>84</v>
      </c>
      <c r="D134" s="20"/>
      <c r="E134" s="102"/>
      <c r="F134" s="19">
        <v>2</v>
      </c>
      <c r="G134" s="19">
        <v>2</v>
      </c>
      <c r="H134" s="19">
        <v>0</v>
      </c>
      <c r="I134" s="358"/>
    </row>
    <row r="135" spans="1:9" ht="18.75">
      <c r="A135" s="135">
        <v>11</v>
      </c>
      <c r="B135" s="27"/>
      <c r="C135" s="18" t="s">
        <v>84</v>
      </c>
      <c r="D135" s="20"/>
      <c r="E135" s="102"/>
      <c r="F135" s="19">
        <v>2</v>
      </c>
      <c r="G135" s="19">
        <v>2</v>
      </c>
      <c r="H135" s="19">
        <v>0</v>
      </c>
      <c r="I135" s="358"/>
    </row>
    <row r="136" spans="1:9" ht="21">
      <c r="A136" s="548" t="s">
        <v>80</v>
      </c>
      <c r="B136" s="548"/>
      <c r="C136" s="552"/>
      <c r="D136" s="548"/>
      <c r="E136" s="548"/>
      <c r="F136" s="482">
        <f>SUM(F125:F135)</f>
        <v>22</v>
      </c>
      <c r="G136" s="482"/>
      <c r="H136" s="482"/>
      <c r="I136" s="482"/>
    </row>
    <row r="152" spans="1:9" ht="22.5">
      <c r="A152" s="483" t="s">
        <v>319</v>
      </c>
      <c r="B152" s="483"/>
      <c r="C152" s="483"/>
      <c r="D152" s="483"/>
      <c r="E152" s="483"/>
      <c r="F152" s="483"/>
      <c r="G152" s="483"/>
      <c r="H152" s="483"/>
      <c r="I152" s="483"/>
    </row>
    <row r="153" spans="1:9" ht="18.75">
      <c r="A153" s="79" t="s">
        <v>0</v>
      </c>
      <c r="B153" s="79" t="s">
        <v>72</v>
      </c>
      <c r="C153" s="137" t="s">
        <v>73</v>
      </c>
      <c r="D153" s="79" t="s">
        <v>74</v>
      </c>
      <c r="E153" s="79" t="s">
        <v>75</v>
      </c>
      <c r="F153" s="79" t="s">
        <v>76</v>
      </c>
      <c r="G153" s="79" t="s">
        <v>77</v>
      </c>
      <c r="H153" s="79" t="s">
        <v>78</v>
      </c>
      <c r="I153" s="79" t="s">
        <v>79</v>
      </c>
    </row>
    <row r="154" spans="1:9" s="64" customFormat="1" ht="18.75">
      <c r="A154" s="125">
        <v>1</v>
      </c>
      <c r="B154" s="125">
        <v>1601919</v>
      </c>
      <c r="C154" s="37" t="s">
        <v>311</v>
      </c>
      <c r="D154" s="209">
        <v>1</v>
      </c>
      <c r="E154" s="210" t="s">
        <v>12</v>
      </c>
      <c r="F154" s="202">
        <v>2</v>
      </c>
      <c r="G154" s="131">
        <v>2</v>
      </c>
      <c r="H154" s="169">
        <v>0</v>
      </c>
      <c r="I154" s="202" t="s">
        <v>320</v>
      </c>
    </row>
    <row r="155" spans="1:9" ht="18.75">
      <c r="A155" s="110">
        <v>2</v>
      </c>
      <c r="B155" s="110">
        <v>1601918</v>
      </c>
      <c r="C155" s="239" t="s">
        <v>312</v>
      </c>
      <c r="D155" s="208">
        <v>1</v>
      </c>
      <c r="E155" s="148" t="s">
        <v>12</v>
      </c>
      <c r="F155" s="147">
        <v>2</v>
      </c>
      <c r="G155" s="206">
        <v>2</v>
      </c>
      <c r="H155" s="150">
        <v>0</v>
      </c>
      <c r="I155" s="147" t="s">
        <v>321</v>
      </c>
    </row>
    <row r="156" spans="1:9" s="64" customFormat="1" ht="18.75">
      <c r="A156" s="125">
        <v>3</v>
      </c>
      <c r="B156" s="125">
        <v>1601928</v>
      </c>
      <c r="C156" s="49" t="s">
        <v>313</v>
      </c>
      <c r="D156" s="209">
        <v>1</v>
      </c>
      <c r="E156" s="210" t="s">
        <v>12</v>
      </c>
      <c r="F156" s="202">
        <v>3</v>
      </c>
      <c r="G156" s="131">
        <v>3</v>
      </c>
      <c r="H156" s="169">
        <v>0</v>
      </c>
      <c r="I156" s="202" t="s">
        <v>322</v>
      </c>
    </row>
    <row r="157" spans="1:9" ht="18.75">
      <c r="A157" s="110">
        <v>4</v>
      </c>
      <c r="B157" s="110">
        <v>1601939</v>
      </c>
      <c r="C157" s="70" t="s">
        <v>314</v>
      </c>
      <c r="D157" s="208">
        <v>1</v>
      </c>
      <c r="E157" s="364" t="s">
        <v>323</v>
      </c>
      <c r="F157" s="147">
        <v>2</v>
      </c>
      <c r="G157" s="206">
        <v>0</v>
      </c>
      <c r="H157" s="150">
        <v>2</v>
      </c>
      <c r="I157" s="147" t="s">
        <v>9</v>
      </c>
    </row>
    <row r="158" spans="1:9" s="64" customFormat="1" ht="28.5">
      <c r="A158" s="125">
        <v>5</v>
      </c>
      <c r="B158" s="125">
        <v>1601929</v>
      </c>
      <c r="C158" s="366" t="s">
        <v>315</v>
      </c>
      <c r="D158" s="209">
        <v>1</v>
      </c>
      <c r="E158" s="210" t="s">
        <v>12</v>
      </c>
      <c r="F158" s="202">
        <v>2</v>
      </c>
      <c r="G158" s="209">
        <v>2</v>
      </c>
      <c r="H158" s="210">
        <v>0</v>
      </c>
      <c r="I158" s="367" t="s">
        <v>324</v>
      </c>
    </row>
    <row r="159" spans="1:9" ht="18.75">
      <c r="A159" s="110">
        <v>6</v>
      </c>
      <c r="B159" s="110">
        <v>1601926</v>
      </c>
      <c r="C159" s="128" t="s">
        <v>316</v>
      </c>
      <c r="D159" s="208">
        <v>1</v>
      </c>
      <c r="E159" s="148" t="s">
        <v>12</v>
      </c>
      <c r="F159" s="147">
        <v>3</v>
      </c>
      <c r="G159" s="206">
        <v>3</v>
      </c>
      <c r="H159" s="150">
        <v>0</v>
      </c>
      <c r="I159" s="147" t="s">
        <v>9</v>
      </c>
    </row>
    <row r="160" spans="1:9" s="64" customFormat="1" ht="18.75">
      <c r="A160" s="125">
        <v>7</v>
      </c>
      <c r="B160" s="125">
        <v>1601913</v>
      </c>
      <c r="C160" s="183" t="s">
        <v>317</v>
      </c>
      <c r="D160" s="209">
        <v>1</v>
      </c>
      <c r="E160" s="210" t="s">
        <v>12</v>
      </c>
      <c r="F160" s="202">
        <v>2</v>
      </c>
      <c r="G160" s="202">
        <v>2</v>
      </c>
      <c r="H160" s="210">
        <v>0</v>
      </c>
      <c r="I160" s="202" t="s">
        <v>9</v>
      </c>
    </row>
    <row r="161" spans="1:9" ht="18.75">
      <c r="A161" s="351">
        <v>8</v>
      </c>
      <c r="B161" s="351">
        <v>1601909</v>
      </c>
      <c r="C161" s="157" t="s">
        <v>318</v>
      </c>
      <c r="D161" s="365">
        <v>1</v>
      </c>
      <c r="E161" s="91" t="s">
        <v>127</v>
      </c>
      <c r="F161" s="127">
        <v>2</v>
      </c>
      <c r="G161" s="365">
        <v>1</v>
      </c>
      <c r="H161" s="91">
        <v>1</v>
      </c>
      <c r="I161" s="191" t="s">
        <v>325</v>
      </c>
    </row>
    <row r="162" spans="1:9" s="170" customFormat="1" ht="18.75">
      <c r="A162" s="135">
        <v>9</v>
      </c>
      <c r="B162" s="294"/>
      <c r="C162" s="355" t="s">
        <v>84</v>
      </c>
      <c r="D162" s="20"/>
      <c r="E162" s="102" t="s">
        <v>12</v>
      </c>
      <c r="F162" s="19">
        <v>2</v>
      </c>
      <c r="G162" s="19">
        <v>2</v>
      </c>
      <c r="H162" s="19">
        <v>0</v>
      </c>
      <c r="I162" s="358"/>
    </row>
    <row r="163" spans="1:9" ht="21">
      <c r="A163" s="548" t="s">
        <v>80</v>
      </c>
      <c r="B163" s="548"/>
      <c r="C163" s="552"/>
      <c r="D163" s="548"/>
      <c r="E163" s="548"/>
      <c r="F163" s="481">
        <f>SUM(F154:F162)</f>
        <v>20</v>
      </c>
      <c r="G163" s="481"/>
      <c r="H163" s="481"/>
      <c r="I163" s="482"/>
    </row>
    <row r="183" spans="1:9" ht="22.5">
      <c r="A183" s="483" t="s">
        <v>334</v>
      </c>
      <c r="B183" s="483"/>
      <c r="C183" s="483"/>
      <c r="D183" s="483"/>
      <c r="E183" s="483"/>
      <c r="F183" s="483"/>
      <c r="G183" s="483"/>
      <c r="H183" s="483"/>
      <c r="I183" s="483"/>
    </row>
    <row r="184" spans="1:9" ht="18.75">
      <c r="A184" s="103" t="s">
        <v>0</v>
      </c>
      <c r="B184" s="103" t="s">
        <v>1</v>
      </c>
      <c r="C184" s="136" t="s">
        <v>2</v>
      </c>
      <c r="D184" s="105" t="s">
        <v>3</v>
      </c>
      <c r="E184" s="105" t="s">
        <v>4</v>
      </c>
      <c r="F184" s="105" t="s">
        <v>5</v>
      </c>
      <c r="G184" s="105" t="s">
        <v>6</v>
      </c>
      <c r="H184" s="105" t="s">
        <v>7</v>
      </c>
      <c r="I184" s="103" t="s">
        <v>8</v>
      </c>
    </row>
    <row r="185" spans="1:9" s="64" customFormat="1" ht="18">
      <c r="A185" s="95">
        <v>1</v>
      </c>
      <c r="B185" s="194">
        <v>1371701</v>
      </c>
      <c r="C185" s="95" t="s">
        <v>326</v>
      </c>
      <c r="D185" s="131">
        <v>1</v>
      </c>
      <c r="E185" s="98" t="s">
        <v>127</v>
      </c>
      <c r="F185" s="98">
        <v>2</v>
      </c>
      <c r="G185" s="152">
        <v>1.5</v>
      </c>
      <c r="H185" s="152">
        <v>0.5</v>
      </c>
      <c r="I185" s="25" t="s">
        <v>9</v>
      </c>
    </row>
    <row r="186" spans="1:9" ht="18">
      <c r="A186" s="241">
        <v>2</v>
      </c>
      <c r="B186" s="151">
        <v>1371703</v>
      </c>
      <c r="C186" s="239" t="s">
        <v>327</v>
      </c>
      <c r="D186" s="206">
        <v>1</v>
      </c>
      <c r="E186" s="68" t="s">
        <v>12</v>
      </c>
      <c r="F186" s="68">
        <v>2</v>
      </c>
      <c r="G186" s="68">
        <v>2</v>
      </c>
      <c r="H186" s="68">
        <v>0</v>
      </c>
      <c r="I186" s="7" t="s">
        <v>9</v>
      </c>
    </row>
    <row r="187" spans="1:9" s="64" customFormat="1" ht="18">
      <c r="A187" s="95">
        <v>3</v>
      </c>
      <c r="B187" s="194">
        <v>1371709</v>
      </c>
      <c r="C187" s="95" t="s">
        <v>328</v>
      </c>
      <c r="D187" s="131">
        <v>1</v>
      </c>
      <c r="E187" s="152" t="s">
        <v>12</v>
      </c>
      <c r="F187" s="152">
        <v>1</v>
      </c>
      <c r="G187" s="152">
        <v>1</v>
      </c>
      <c r="H187" s="152">
        <v>0</v>
      </c>
      <c r="I187" s="25" t="s">
        <v>9</v>
      </c>
    </row>
    <row r="188" spans="1:9" ht="18">
      <c r="A188" s="241">
        <v>4</v>
      </c>
      <c r="B188" s="151">
        <v>1371915</v>
      </c>
      <c r="C188" s="239" t="s">
        <v>329</v>
      </c>
      <c r="D188" s="206">
        <v>1</v>
      </c>
      <c r="E188" s="68" t="s">
        <v>12</v>
      </c>
      <c r="F188" s="68">
        <v>2</v>
      </c>
      <c r="G188" s="68">
        <v>2</v>
      </c>
      <c r="H188" s="68">
        <v>0</v>
      </c>
      <c r="I188" s="7" t="s">
        <v>9</v>
      </c>
    </row>
    <row r="189" spans="1:9" s="64" customFormat="1" ht="18">
      <c r="A189" s="95">
        <v>5</v>
      </c>
      <c r="B189" s="194">
        <v>1371906</v>
      </c>
      <c r="C189" s="95" t="s">
        <v>330</v>
      </c>
      <c r="D189" s="131">
        <v>1</v>
      </c>
      <c r="E189" s="152" t="s">
        <v>12</v>
      </c>
      <c r="F189" s="152">
        <v>2</v>
      </c>
      <c r="G189" s="152">
        <v>2</v>
      </c>
      <c r="H189" s="152">
        <v>0</v>
      </c>
      <c r="I189" s="25" t="s">
        <v>9</v>
      </c>
    </row>
    <row r="190" spans="1:9" ht="18.75">
      <c r="A190" s="241">
        <v>6</v>
      </c>
      <c r="B190" s="368">
        <v>11916001</v>
      </c>
      <c r="C190" s="239" t="s">
        <v>298</v>
      </c>
      <c r="D190" s="206">
        <v>371</v>
      </c>
      <c r="E190" s="68" t="s">
        <v>12</v>
      </c>
      <c r="F190" s="68">
        <v>2</v>
      </c>
      <c r="G190" s="68">
        <v>2</v>
      </c>
      <c r="H190" s="68">
        <v>0</v>
      </c>
      <c r="I190" s="7" t="s">
        <v>9</v>
      </c>
    </row>
    <row r="191" spans="1:9" s="170" customFormat="1" ht="31.5">
      <c r="A191" s="95">
        <v>7</v>
      </c>
      <c r="B191" s="369">
        <v>1371937</v>
      </c>
      <c r="C191" s="101" t="s">
        <v>335</v>
      </c>
      <c r="D191" s="131">
        <v>1</v>
      </c>
      <c r="E191" s="98" t="s">
        <v>127</v>
      </c>
      <c r="F191" s="152">
        <v>3</v>
      </c>
      <c r="G191" s="152">
        <v>2</v>
      </c>
      <c r="H191" s="152">
        <v>1</v>
      </c>
      <c r="I191" s="25" t="s">
        <v>9</v>
      </c>
    </row>
    <row r="192" spans="1:9" ht="36">
      <c r="A192" s="241">
        <v>8</v>
      </c>
      <c r="B192" s="151">
        <v>1371936</v>
      </c>
      <c r="C192" s="239" t="s">
        <v>331</v>
      </c>
      <c r="D192" s="357">
        <v>1</v>
      </c>
      <c r="E192" s="97" t="s">
        <v>127</v>
      </c>
      <c r="F192" s="68">
        <v>1</v>
      </c>
      <c r="G192" s="68">
        <v>0.5</v>
      </c>
      <c r="H192" s="68">
        <v>0.5</v>
      </c>
      <c r="I192" s="7" t="s">
        <v>9</v>
      </c>
    </row>
    <row r="193" spans="1:9" s="64" customFormat="1" ht="18.75">
      <c r="A193" s="95">
        <v>9</v>
      </c>
      <c r="B193" s="373">
        <v>1371939</v>
      </c>
      <c r="C193" s="95" t="s">
        <v>332</v>
      </c>
      <c r="D193" s="374">
        <v>1</v>
      </c>
      <c r="E193" s="152" t="s">
        <v>12</v>
      </c>
      <c r="F193" s="160">
        <v>1</v>
      </c>
      <c r="G193" s="160">
        <v>1</v>
      </c>
      <c r="H193" s="160">
        <v>0</v>
      </c>
      <c r="I193" s="366" t="s">
        <v>9</v>
      </c>
    </row>
    <row r="194" spans="1:9" ht="22.5" customHeight="1">
      <c r="A194" s="241">
        <v>10</v>
      </c>
      <c r="B194" s="368">
        <v>1371930</v>
      </c>
      <c r="C194" s="239" t="s">
        <v>333</v>
      </c>
      <c r="D194" s="372">
        <v>1</v>
      </c>
      <c r="E194" s="7" t="s">
        <v>12</v>
      </c>
      <c r="F194" s="8">
        <v>1</v>
      </c>
      <c r="G194" s="8">
        <v>1</v>
      </c>
      <c r="H194" s="8">
        <v>0</v>
      </c>
      <c r="I194" s="7" t="s">
        <v>9</v>
      </c>
    </row>
    <row r="195" spans="1:9" s="22" customFormat="1" ht="22.5" customHeight="1">
      <c r="A195" s="559">
        <v>11</v>
      </c>
      <c r="B195" s="557">
        <v>11916051</v>
      </c>
      <c r="C195" s="553" t="s">
        <v>13</v>
      </c>
      <c r="D195" s="415" t="s">
        <v>480</v>
      </c>
      <c r="E195" s="555" t="s">
        <v>12</v>
      </c>
      <c r="F195" s="557">
        <v>2</v>
      </c>
      <c r="G195" s="557">
        <v>2</v>
      </c>
      <c r="H195" s="557">
        <v>0</v>
      </c>
      <c r="I195" s="555"/>
    </row>
    <row r="196" spans="1:9" s="22" customFormat="1" ht="18.75" customHeight="1">
      <c r="A196" s="560"/>
      <c r="B196" s="558"/>
      <c r="C196" s="554"/>
      <c r="D196" s="415" t="s">
        <v>481</v>
      </c>
      <c r="E196" s="556"/>
      <c r="F196" s="558"/>
      <c r="G196" s="558"/>
      <c r="H196" s="558"/>
      <c r="I196" s="556"/>
    </row>
    <row r="197" spans="1:9" ht="19.5">
      <c r="A197" s="481" t="s">
        <v>82</v>
      </c>
      <c r="B197" s="481"/>
      <c r="C197" s="482"/>
      <c r="D197" s="481"/>
      <c r="E197" s="481"/>
      <c r="F197" s="481">
        <f>SUM(F185:F195)</f>
        <v>19</v>
      </c>
      <c r="G197" s="481"/>
      <c r="H197" s="481"/>
      <c r="I197" s="481"/>
    </row>
    <row r="214" spans="1:9" ht="22.5">
      <c r="A214" s="483" t="s">
        <v>345</v>
      </c>
      <c r="B214" s="483"/>
      <c r="C214" s="483"/>
      <c r="D214" s="483"/>
      <c r="E214" s="483"/>
      <c r="F214" s="483"/>
      <c r="G214" s="483"/>
      <c r="H214" s="483"/>
      <c r="I214" s="483"/>
    </row>
    <row r="215" spans="1:9" ht="18.75">
      <c r="A215" s="103" t="s">
        <v>0</v>
      </c>
      <c r="B215" s="103" t="s">
        <v>1</v>
      </c>
      <c r="C215" s="136" t="s">
        <v>2</v>
      </c>
      <c r="D215" s="105" t="s">
        <v>3</v>
      </c>
      <c r="E215" s="105" t="s">
        <v>4</v>
      </c>
      <c r="F215" s="172" t="s">
        <v>5</v>
      </c>
      <c r="G215" s="172" t="s">
        <v>6</v>
      </c>
      <c r="H215" s="105" t="s">
        <v>7</v>
      </c>
      <c r="I215" s="103" t="s">
        <v>8</v>
      </c>
    </row>
    <row r="216" spans="1:9" s="78" customFormat="1" ht="31.5">
      <c r="A216" s="26">
        <v>1</v>
      </c>
      <c r="B216" s="194">
        <v>1371932</v>
      </c>
      <c r="C216" s="238" t="s">
        <v>336</v>
      </c>
      <c r="D216" s="375">
        <v>1</v>
      </c>
      <c r="E216" s="377" t="s">
        <v>12</v>
      </c>
      <c r="F216" s="93">
        <v>2</v>
      </c>
      <c r="G216" s="238">
        <v>2</v>
      </c>
      <c r="H216" s="383">
        <v>0</v>
      </c>
      <c r="I216" s="101" t="s">
        <v>346</v>
      </c>
    </row>
    <row r="217" spans="1:9" ht="18">
      <c r="A217" s="241">
        <v>2</v>
      </c>
      <c r="B217" s="151">
        <v>1371712</v>
      </c>
      <c r="C217" s="239" t="s">
        <v>337</v>
      </c>
      <c r="D217" s="167">
        <v>1</v>
      </c>
      <c r="E217" s="376" t="s">
        <v>127</v>
      </c>
      <c r="F217" s="94">
        <v>1</v>
      </c>
      <c r="G217" s="385">
        <v>0.5</v>
      </c>
      <c r="H217" s="382">
        <v>0.5</v>
      </c>
      <c r="I217" s="239" t="s">
        <v>347</v>
      </c>
    </row>
    <row r="218" spans="1:9" s="64" customFormat="1" ht="18.75">
      <c r="A218" s="26">
        <v>3</v>
      </c>
      <c r="B218" s="194">
        <v>1371901</v>
      </c>
      <c r="C218" s="95" t="s">
        <v>338</v>
      </c>
      <c r="D218" s="375">
        <v>1</v>
      </c>
      <c r="E218" s="377" t="s">
        <v>12</v>
      </c>
      <c r="F218" s="277">
        <v>2</v>
      </c>
      <c r="G218" s="95">
        <v>2</v>
      </c>
      <c r="H218" s="141">
        <v>0</v>
      </c>
      <c r="I218" s="95" t="s">
        <v>347</v>
      </c>
    </row>
    <row r="219" spans="1:9" ht="28.5">
      <c r="A219" s="7">
        <v>4</v>
      </c>
      <c r="B219" s="150">
        <v>1371933</v>
      </c>
      <c r="C219" s="239" t="s">
        <v>339</v>
      </c>
      <c r="D219" s="166">
        <v>1</v>
      </c>
      <c r="E219" s="378" t="s">
        <v>12</v>
      </c>
      <c r="F219" s="94">
        <v>2</v>
      </c>
      <c r="G219" s="239">
        <v>2</v>
      </c>
      <c r="H219" s="381">
        <v>0</v>
      </c>
      <c r="I219" s="245" t="s">
        <v>348</v>
      </c>
    </row>
    <row r="220" spans="1:9" s="64" customFormat="1" ht="18.75">
      <c r="A220" s="26">
        <v>5</v>
      </c>
      <c r="B220" s="194">
        <v>1371940</v>
      </c>
      <c r="C220" s="95" t="s">
        <v>340</v>
      </c>
      <c r="D220" s="375">
        <v>1</v>
      </c>
      <c r="E220" s="377" t="s">
        <v>12</v>
      </c>
      <c r="F220" s="277">
        <v>4</v>
      </c>
      <c r="G220" s="95">
        <v>4</v>
      </c>
      <c r="H220" s="141">
        <v>0</v>
      </c>
      <c r="I220" s="159" t="s">
        <v>349</v>
      </c>
    </row>
    <row r="221" spans="1:9" s="22" customFormat="1" ht="36">
      <c r="A221" s="7">
        <v>6</v>
      </c>
      <c r="B221" s="150">
        <v>1371941</v>
      </c>
      <c r="C221" s="239" t="s">
        <v>341</v>
      </c>
      <c r="D221" s="166">
        <v>1</v>
      </c>
      <c r="E221" s="378" t="s">
        <v>12</v>
      </c>
      <c r="F221" s="94">
        <v>3</v>
      </c>
      <c r="G221" s="239">
        <v>3</v>
      </c>
      <c r="H221" s="381">
        <v>0</v>
      </c>
      <c r="I221" s="155" t="s">
        <v>350</v>
      </c>
    </row>
    <row r="222" spans="1:9" s="170" customFormat="1" ht="18.75">
      <c r="A222" s="26">
        <v>7</v>
      </c>
      <c r="B222" s="194">
        <v>1371904</v>
      </c>
      <c r="C222" s="95" t="s">
        <v>342</v>
      </c>
      <c r="D222" s="375">
        <v>1</v>
      </c>
      <c r="E222" s="377" t="s">
        <v>127</v>
      </c>
      <c r="F222" s="277">
        <v>1</v>
      </c>
      <c r="G222" s="95">
        <v>0.5</v>
      </c>
      <c r="H222" s="95">
        <v>0.5</v>
      </c>
      <c r="I222" s="153" t="s">
        <v>9</v>
      </c>
    </row>
    <row r="223" spans="1:9" s="170" customFormat="1" ht="67.5">
      <c r="A223" s="241">
        <v>8</v>
      </c>
      <c r="B223" s="151">
        <v>1372013</v>
      </c>
      <c r="C223" s="239" t="s">
        <v>343</v>
      </c>
      <c r="D223" s="167">
        <v>1</v>
      </c>
      <c r="E223" s="376" t="s">
        <v>351</v>
      </c>
      <c r="F223" s="239">
        <v>2</v>
      </c>
      <c r="G223" s="384">
        <v>0</v>
      </c>
      <c r="H223" s="239">
        <v>2</v>
      </c>
      <c r="I223" s="168" t="s">
        <v>353</v>
      </c>
    </row>
    <row r="224" spans="1:9" s="64" customFormat="1" ht="18.75">
      <c r="A224" s="26">
        <v>9</v>
      </c>
      <c r="B224" s="194">
        <v>1372012</v>
      </c>
      <c r="C224" s="95" t="s">
        <v>344</v>
      </c>
      <c r="D224" s="375">
        <v>1</v>
      </c>
      <c r="E224" s="377" t="s">
        <v>351</v>
      </c>
      <c r="F224" s="95">
        <v>1</v>
      </c>
      <c r="G224" s="379">
        <v>0</v>
      </c>
      <c r="H224" s="95">
        <v>1</v>
      </c>
      <c r="I224" s="101" t="s">
        <v>352</v>
      </c>
    </row>
    <row r="225" spans="1:9" ht="18.75">
      <c r="A225" s="146">
        <v>10</v>
      </c>
      <c r="B225" s="370"/>
      <c r="C225" s="18" t="s">
        <v>84</v>
      </c>
      <c r="D225" s="371"/>
      <c r="E225" s="236"/>
      <c r="F225" s="18">
        <v>2</v>
      </c>
      <c r="G225" s="380">
        <v>2</v>
      </c>
      <c r="H225" s="146">
        <v>0</v>
      </c>
      <c r="I225" s="17"/>
    </row>
    <row r="226" spans="1:9" ht="19.5">
      <c r="A226" s="481" t="s">
        <v>10</v>
      </c>
      <c r="B226" s="481"/>
      <c r="C226" s="482"/>
      <c r="D226" s="481"/>
      <c r="E226" s="481"/>
      <c r="F226" s="482">
        <f>SUM(F216:F224)</f>
        <v>18</v>
      </c>
      <c r="G226" s="481"/>
      <c r="H226" s="481"/>
      <c r="I226" s="481"/>
    </row>
    <row r="240" spans="1:9" ht="22.5">
      <c r="A240" s="483" t="s">
        <v>354</v>
      </c>
      <c r="B240" s="483"/>
      <c r="C240" s="483"/>
      <c r="D240" s="483"/>
      <c r="E240" s="483"/>
      <c r="F240" s="483"/>
      <c r="G240" s="483"/>
      <c r="H240" s="483"/>
      <c r="I240" s="483"/>
    </row>
    <row r="241" spans="1:9" ht="18.75">
      <c r="A241" s="103" t="s">
        <v>0</v>
      </c>
      <c r="B241" s="103" t="s">
        <v>1</v>
      </c>
      <c r="C241" s="136" t="s">
        <v>2</v>
      </c>
      <c r="D241" s="105" t="s">
        <v>3</v>
      </c>
      <c r="E241" s="105" t="s">
        <v>4</v>
      </c>
      <c r="F241" s="172" t="s">
        <v>5</v>
      </c>
      <c r="G241" s="172" t="s">
        <v>6</v>
      </c>
      <c r="H241" s="172" t="s">
        <v>7</v>
      </c>
      <c r="I241" s="103" t="s">
        <v>8</v>
      </c>
    </row>
    <row r="242" spans="1:9" s="64" customFormat="1" ht="31.5">
      <c r="A242" s="26">
        <v>1</v>
      </c>
      <c r="B242" s="211">
        <v>1371944</v>
      </c>
      <c r="C242" s="101" t="s">
        <v>355</v>
      </c>
      <c r="D242" s="375">
        <v>1</v>
      </c>
      <c r="E242" s="194" t="s">
        <v>12</v>
      </c>
      <c r="F242" s="160">
        <v>2</v>
      </c>
      <c r="G242" s="160">
        <v>2</v>
      </c>
      <c r="H242" s="140">
        <v>0</v>
      </c>
      <c r="I242" s="159" t="s">
        <v>350</v>
      </c>
    </row>
    <row r="243" spans="1:9" s="64" customFormat="1" ht="27">
      <c r="A243" s="241">
        <v>2</v>
      </c>
      <c r="B243" s="91">
        <v>1371945</v>
      </c>
      <c r="C243" s="240" t="s">
        <v>356</v>
      </c>
      <c r="D243" s="167">
        <v>1</v>
      </c>
      <c r="E243" s="151" t="s">
        <v>12</v>
      </c>
      <c r="F243" s="24">
        <v>2</v>
      </c>
      <c r="G243" s="24">
        <v>2</v>
      </c>
      <c r="H243" s="144">
        <v>0</v>
      </c>
      <c r="I243" s="244" t="s">
        <v>366</v>
      </c>
    </row>
    <row r="244" spans="1:9" s="170" customFormat="1" ht="31.5">
      <c r="A244" s="26">
        <v>3</v>
      </c>
      <c r="B244" s="211">
        <v>1371950</v>
      </c>
      <c r="C244" s="101" t="s">
        <v>357</v>
      </c>
      <c r="D244" s="375">
        <v>1</v>
      </c>
      <c r="E244" s="169" t="s">
        <v>12</v>
      </c>
      <c r="F244" s="160">
        <v>1</v>
      </c>
      <c r="G244" s="160">
        <v>1</v>
      </c>
      <c r="H244" s="158">
        <v>0</v>
      </c>
      <c r="I244" s="159" t="s">
        <v>350</v>
      </c>
    </row>
    <row r="245" spans="1:9" s="64" customFormat="1" ht="18.75">
      <c r="A245" s="241">
        <v>4</v>
      </c>
      <c r="B245" s="91">
        <v>1371929</v>
      </c>
      <c r="C245" s="239" t="s">
        <v>358</v>
      </c>
      <c r="D245" s="167">
        <v>1</v>
      </c>
      <c r="E245" s="151" t="s">
        <v>12</v>
      </c>
      <c r="F245" s="24">
        <v>2</v>
      </c>
      <c r="G245" s="24">
        <v>2</v>
      </c>
      <c r="H245" s="144">
        <v>0</v>
      </c>
      <c r="I245" s="144" t="s">
        <v>9</v>
      </c>
    </row>
    <row r="246" spans="1:9" s="64" customFormat="1" ht="18.75">
      <c r="A246" s="26">
        <v>5</v>
      </c>
      <c r="B246" s="211">
        <v>1371954</v>
      </c>
      <c r="C246" s="95" t="s">
        <v>359</v>
      </c>
      <c r="D246" s="375">
        <v>1</v>
      </c>
      <c r="E246" s="169" t="s">
        <v>12</v>
      </c>
      <c r="F246" s="160">
        <v>1</v>
      </c>
      <c r="G246" s="160">
        <v>1</v>
      </c>
      <c r="H246" s="158">
        <v>0</v>
      </c>
      <c r="I246" s="163" t="s">
        <v>9</v>
      </c>
    </row>
    <row r="247" spans="1:9" s="64" customFormat="1" ht="18.75">
      <c r="A247" s="241">
        <v>6</v>
      </c>
      <c r="B247" s="150">
        <v>1371935</v>
      </c>
      <c r="C247" s="239" t="s">
        <v>360</v>
      </c>
      <c r="D247" s="166">
        <v>1</v>
      </c>
      <c r="E247" s="387" t="s">
        <v>12</v>
      </c>
      <c r="F247" s="24">
        <v>2</v>
      </c>
      <c r="G247" s="24">
        <v>2</v>
      </c>
      <c r="H247" s="162">
        <v>0</v>
      </c>
      <c r="I247" s="388" t="s">
        <v>9</v>
      </c>
    </row>
    <row r="248" spans="1:9" s="170" customFormat="1" ht="40.5">
      <c r="A248" s="26">
        <v>7</v>
      </c>
      <c r="B248" s="211">
        <v>1371953</v>
      </c>
      <c r="C248" s="95" t="s">
        <v>361</v>
      </c>
      <c r="D248" s="375">
        <v>1</v>
      </c>
      <c r="E248" s="247" t="s">
        <v>12</v>
      </c>
      <c r="F248" s="160">
        <v>1</v>
      </c>
      <c r="G248" s="160">
        <v>1</v>
      </c>
      <c r="H248" s="140">
        <v>0</v>
      </c>
      <c r="I248" s="176" t="s">
        <v>367</v>
      </c>
    </row>
    <row r="249" spans="1:9" s="64" customFormat="1" ht="31.5">
      <c r="A249" s="241">
        <v>8</v>
      </c>
      <c r="B249" s="150">
        <v>1371905</v>
      </c>
      <c r="C249" s="240" t="s">
        <v>362</v>
      </c>
      <c r="D249" s="166">
        <v>1</v>
      </c>
      <c r="E249" s="378" t="s">
        <v>12</v>
      </c>
      <c r="F249" s="24">
        <v>2</v>
      </c>
      <c r="G249" s="24">
        <v>2</v>
      </c>
      <c r="H249" s="8">
        <v>0</v>
      </c>
      <c r="I249" s="156" t="s">
        <v>9</v>
      </c>
    </row>
    <row r="250" spans="1:9" s="64" customFormat="1" ht="42">
      <c r="A250" s="26">
        <v>9</v>
      </c>
      <c r="B250" s="211">
        <v>1372016</v>
      </c>
      <c r="C250" s="101" t="s">
        <v>363</v>
      </c>
      <c r="D250" s="165">
        <v>1</v>
      </c>
      <c r="E250" s="247" t="s">
        <v>202</v>
      </c>
      <c r="F250" s="160">
        <v>2</v>
      </c>
      <c r="G250" s="160">
        <v>0</v>
      </c>
      <c r="H250" s="158">
        <v>2</v>
      </c>
      <c r="I250" s="386" t="s">
        <v>368</v>
      </c>
    </row>
    <row r="251" spans="1:9" s="170" customFormat="1" ht="28.5">
      <c r="A251" s="241">
        <v>10</v>
      </c>
      <c r="B251" s="91">
        <v>1372017</v>
      </c>
      <c r="C251" s="240" t="s">
        <v>364</v>
      </c>
      <c r="D251" s="167">
        <v>1</v>
      </c>
      <c r="E251" s="151" t="s">
        <v>202</v>
      </c>
      <c r="F251" s="24">
        <v>1</v>
      </c>
      <c r="G251" s="24">
        <v>0</v>
      </c>
      <c r="H251" s="144">
        <v>1</v>
      </c>
      <c r="I251" s="232" t="s">
        <v>369</v>
      </c>
    </row>
    <row r="252" spans="1:9" s="170" customFormat="1" ht="27">
      <c r="A252" s="160">
        <v>11</v>
      </c>
      <c r="B252" s="373">
        <v>11916002</v>
      </c>
      <c r="C252" s="101" t="s">
        <v>365</v>
      </c>
      <c r="D252" s="374" t="s">
        <v>370</v>
      </c>
      <c r="E252" s="194" t="s">
        <v>38</v>
      </c>
      <c r="F252" s="160">
        <v>1</v>
      </c>
      <c r="G252" s="160">
        <v>0</v>
      </c>
      <c r="H252" s="160">
        <v>1</v>
      </c>
      <c r="I252" s="26" t="s">
        <v>9</v>
      </c>
    </row>
    <row r="253" spans="1:9" s="22" customFormat="1" ht="18.75">
      <c r="A253" s="146">
        <v>12</v>
      </c>
      <c r="B253" s="370"/>
      <c r="C253" s="18" t="s">
        <v>84</v>
      </c>
      <c r="D253" s="371"/>
      <c r="E253" s="236"/>
      <c r="F253" s="18">
        <v>2</v>
      </c>
      <c r="G253" s="380">
        <v>2</v>
      </c>
      <c r="H253" s="146">
        <v>0</v>
      </c>
      <c r="I253" s="17"/>
    </row>
    <row r="254" spans="1:9" ht="18.75">
      <c r="A254" s="20">
        <v>13</v>
      </c>
      <c r="B254" s="370"/>
      <c r="C254" s="18" t="s">
        <v>84</v>
      </c>
      <c r="D254" s="371"/>
      <c r="E254" s="236"/>
      <c r="F254" s="18">
        <v>2</v>
      </c>
      <c r="G254" s="380">
        <v>2</v>
      </c>
      <c r="H254" s="146">
        <v>0</v>
      </c>
      <c r="I254" s="17"/>
    </row>
    <row r="255" spans="1:9" ht="19.5">
      <c r="A255" s="481" t="s">
        <v>10</v>
      </c>
      <c r="B255" s="481"/>
      <c r="C255" s="482"/>
      <c r="D255" s="481"/>
      <c r="E255" s="481"/>
      <c r="F255" s="481">
        <f>SUM(F242:F254)</f>
        <v>21</v>
      </c>
      <c r="G255" s="481"/>
      <c r="H255" s="481"/>
      <c r="I255" s="481"/>
    </row>
    <row r="265" spans="1:9" ht="22.5">
      <c r="A265" s="483" t="s">
        <v>371</v>
      </c>
      <c r="B265" s="483"/>
      <c r="C265" s="483"/>
      <c r="D265" s="483"/>
      <c r="E265" s="483"/>
      <c r="F265" s="483"/>
      <c r="G265" s="483"/>
      <c r="H265" s="483"/>
      <c r="I265" s="483"/>
    </row>
    <row r="266" spans="1:9" ht="18.75">
      <c r="A266" s="103" t="s">
        <v>0</v>
      </c>
      <c r="B266" s="103" t="s">
        <v>1</v>
      </c>
      <c r="C266" s="136" t="s">
        <v>2</v>
      </c>
      <c r="D266" s="105" t="s">
        <v>3</v>
      </c>
      <c r="E266" s="105" t="s">
        <v>4</v>
      </c>
      <c r="F266" s="172" t="s">
        <v>5</v>
      </c>
      <c r="G266" s="172" t="s">
        <v>6</v>
      </c>
      <c r="H266" s="172" t="s">
        <v>7</v>
      </c>
      <c r="I266" s="103" t="s">
        <v>8</v>
      </c>
    </row>
    <row r="267" spans="1:9" ht="18.75">
      <c r="A267" s="196">
        <v>1</v>
      </c>
      <c r="B267" s="390">
        <v>1372114</v>
      </c>
      <c r="C267" s="16" t="s">
        <v>372</v>
      </c>
      <c r="D267" s="392">
        <v>1</v>
      </c>
      <c r="E267" s="394" t="s">
        <v>202</v>
      </c>
      <c r="F267" s="16">
        <v>2</v>
      </c>
      <c r="G267" s="108">
        <v>0</v>
      </c>
      <c r="H267" s="16">
        <v>2</v>
      </c>
      <c r="I267" s="397" t="s">
        <v>378</v>
      </c>
    </row>
    <row r="268" spans="1:9" ht="18.75">
      <c r="A268" s="7">
        <v>2</v>
      </c>
      <c r="B268" s="391">
        <v>1372115</v>
      </c>
      <c r="C268" s="24" t="s">
        <v>373</v>
      </c>
      <c r="D268" s="393">
        <v>1</v>
      </c>
      <c r="E268" s="395" t="s">
        <v>202</v>
      </c>
      <c r="F268" s="24">
        <v>2</v>
      </c>
      <c r="G268" s="110">
        <v>0</v>
      </c>
      <c r="H268" s="24">
        <v>2</v>
      </c>
      <c r="I268" s="396" t="s">
        <v>378</v>
      </c>
    </row>
    <row r="269" spans="1:9" s="64" customFormat="1" ht="37.5">
      <c r="A269" s="25">
        <v>3</v>
      </c>
      <c r="B269" s="398">
        <v>1372116</v>
      </c>
      <c r="C269" s="160" t="s">
        <v>374</v>
      </c>
      <c r="D269" s="399">
        <v>1</v>
      </c>
      <c r="E269" s="400" t="s">
        <v>202</v>
      </c>
      <c r="F269" s="160">
        <v>1</v>
      </c>
      <c r="G269" s="125">
        <v>0</v>
      </c>
      <c r="H269" s="160">
        <v>1</v>
      </c>
      <c r="I269" s="401" t="s">
        <v>378</v>
      </c>
    </row>
    <row r="270" spans="1:9" ht="18.75">
      <c r="A270" s="7">
        <v>4</v>
      </c>
      <c r="B270" s="391">
        <v>1372117</v>
      </c>
      <c r="C270" s="24" t="s">
        <v>375</v>
      </c>
      <c r="D270" s="393">
        <v>1</v>
      </c>
      <c r="E270" s="395" t="s">
        <v>202</v>
      </c>
      <c r="F270" s="24">
        <v>1</v>
      </c>
      <c r="G270" s="110">
        <v>0</v>
      </c>
      <c r="H270" s="24">
        <v>1</v>
      </c>
      <c r="I270" s="396" t="s">
        <v>378</v>
      </c>
    </row>
    <row r="271" spans="1:9" s="64" customFormat="1" ht="18.75">
      <c r="A271" s="25">
        <v>6</v>
      </c>
      <c r="B271" s="398">
        <v>1372118</v>
      </c>
      <c r="C271" s="160" t="s">
        <v>376</v>
      </c>
      <c r="D271" s="399">
        <v>1</v>
      </c>
      <c r="E271" s="400" t="s">
        <v>202</v>
      </c>
      <c r="F271" s="160">
        <v>1</v>
      </c>
      <c r="G271" s="125">
        <v>0</v>
      </c>
      <c r="H271" s="160">
        <v>1</v>
      </c>
      <c r="I271" s="401" t="s">
        <v>378</v>
      </c>
    </row>
    <row r="272" spans="1:9" ht="18.75">
      <c r="A272" s="7">
        <v>5</v>
      </c>
      <c r="B272" s="391">
        <v>1372119</v>
      </c>
      <c r="C272" s="24" t="s">
        <v>377</v>
      </c>
      <c r="D272" s="393">
        <v>1</v>
      </c>
      <c r="E272" s="395" t="s">
        <v>202</v>
      </c>
      <c r="F272" s="24">
        <v>1</v>
      </c>
      <c r="G272" s="110">
        <v>0</v>
      </c>
      <c r="H272" s="24">
        <v>1</v>
      </c>
      <c r="I272" s="396" t="s">
        <v>378</v>
      </c>
    </row>
    <row r="273" spans="1:9" ht="19.5">
      <c r="A273" s="481" t="s">
        <v>10</v>
      </c>
      <c r="B273" s="481"/>
      <c r="C273" s="481"/>
      <c r="D273" s="481"/>
      <c r="E273" s="481"/>
      <c r="F273" s="481">
        <f>SUM(F267:F272)</f>
        <v>8</v>
      </c>
      <c r="G273" s="481"/>
      <c r="H273" s="481"/>
      <c r="I273" s="481"/>
    </row>
    <row r="274" spans="1:9" ht="21">
      <c r="A274" s="549" t="s">
        <v>83</v>
      </c>
      <c r="B274" s="550"/>
      <c r="C274" s="550"/>
      <c r="D274" s="550"/>
      <c r="E274" s="550"/>
      <c r="F274" s="550"/>
      <c r="G274" s="550"/>
      <c r="H274" s="550"/>
      <c r="I274" s="551"/>
    </row>
    <row r="296" spans="1:9" ht="22.5">
      <c r="A296" s="483" t="s">
        <v>387</v>
      </c>
      <c r="B296" s="483"/>
      <c r="C296" s="483"/>
      <c r="D296" s="483"/>
      <c r="E296" s="483"/>
      <c r="F296" s="483"/>
      <c r="G296" s="483"/>
      <c r="H296" s="483"/>
      <c r="I296" s="483"/>
    </row>
    <row r="297" spans="1:9" ht="18.75">
      <c r="A297" s="103" t="s">
        <v>0</v>
      </c>
      <c r="B297" s="174" t="s">
        <v>1</v>
      </c>
      <c r="C297" s="136" t="s">
        <v>2</v>
      </c>
      <c r="D297" s="105" t="s">
        <v>3</v>
      </c>
      <c r="E297" s="172" t="s">
        <v>4</v>
      </c>
      <c r="F297" s="172" t="s">
        <v>5</v>
      </c>
      <c r="G297" s="172" t="s">
        <v>6</v>
      </c>
      <c r="H297" s="172" t="s">
        <v>7</v>
      </c>
      <c r="I297" s="174" t="s">
        <v>8</v>
      </c>
    </row>
    <row r="298" spans="1:9" s="234" customFormat="1" ht="18.75">
      <c r="A298" s="169">
        <v>1</v>
      </c>
      <c r="B298" s="210">
        <v>1361702</v>
      </c>
      <c r="C298" s="95" t="s">
        <v>379</v>
      </c>
      <c r="D298" s="131">
        <v>1</v>
      </c>
      <c r="E298" s="402" t="s">
        <v>127</v>
      </c>
      <c r="F298" s="101">
        <v>2</v>
      </c>
      <c r="G298" s="131">
        <v>1.5</v>
      </c>
      <c r="H298" s="25">
        <v>0.5</v>
      </c>
      <c r="I298" s="233" t="s">
        <v>388</v>
      </c>
    </row>
    <row r="299" spans="1:9" s="58" customFormat="1" ht="18.75">
      <c r="A299" s="150">
        <v>2</v>
      </c>
      <c r="B299" s="148">
        <v>1361704</v>
      </c>
      <c r="C299" s="239" t="s">
        <v>380</v>
      </c>
      <c r="D299" s="206">
        <v>1</v>
      </c>
      <c r="E299" s="150" t="s">
        <v>12</v>
      </c>
      <c r="F299" s="240">
        <v>2</v>
      </c>
      <c r="G299" s="240">
        <v>2</v>
      </c>
      <c r="H299" s="7">
        <v>0</v>
      </c>
      <c r="I299" s="173" t="s">
        <v>389</v>
      </c>
    </row>
    <row r="300" spans="1:9" s="234" customFormat="1" ht="18.75">
      <c r="A300" s="169">
        <v>3</v>
      </c>
      <c r="B300" s="210">
        <v>11916005</v>
      </c>
      <c r="C300" s="95" t="s">
        <v>86</v>
      </c>
      <c r="D300" s="131">
        <v>362</v>
      </c>
      <c r="E300" s="402" t="s">
        <v>12</v>
      </c>
      <c r="F300" s="101">
        <v>3</v>
      </c>
      <c r="G300" s="101">
        <v>3</v>
      </c>
      <c r="H300" s="25">
        <v>0</v>
      </c>
      <c r="I300" s="233" t="s">
        <v>298</v>
      </c>
    </row>
    <row r="301" spans="1:9" s="58" customFormat="1" ht="18.75">
      <c r="A301" s="150">
        <v>4</v>
      </c>
      <c r="B301" s="148">
        <v>1361713</v>
      </c>
      <c r="C301" s="239" t="s">
        <v>381</v>
      </c>
      <c r="D301" s="206">
        <v>1</v>
      </c>
      <c r="E301" s="364" t="s">
        <v>12</v>
      </c>
      <c r="F301" s="240">
        <v>2</v>
      </c>
      <c r="G301" s="240">
        <v>2</v>
      </c>
      <c r="H301" s="7">
        <v>0</v>
      </c>
      <c r="I301" s="173" t="s">
        <v>9</v>
      </c>
    </row>
    <row r="302" spans="1:9" s="234" customFormat="1" ht="18.75">
      <c r="A302" s="169">
        <v>5</v>
      </c>
      <c r="B302" s="210">
        <v>1361921</v>
      </c>
      <c r="C302" s="95" t="s">
        <v>382</v>
      </c>
      <c r="D302" s="131">
        <v>1</v>
      </c>
      <c r="E302" s="402" t="s">
        <v>12</v>
      </c>
      <c r="F302" s="101">
        <v>2</v>
      </c>
      <c r="G302" s="101">
        <v>2</v>
      </c>
      <c r="H302" s="25">
        <v>0</v>
      </c>
      <c r="I302" s="233" t="s">
        <v>390</v>
      </c>
    </row>
    <row r="303" spans="1:9" s="234" customFormat="1" ht="18.75">
      <c r="A303" s="150">
        <v>6</v>
      </c>
      <c r="B303" s="148">
        <v>1361931</v>
      </c>
      <c r="C303" s="239" t="s">
        <v>383</v>
      </c>
      <c r="D303" s="206">
        <v>1</v>
      </c>
      <c r="E303" s="150" t="s">
        <v>127</v>
      </c>
      <c r="F303" s="240">
        <v>2</v>
      </c>
      <c r="G303" s="206">
        <v>1.5</v>
      </c>
      <c r="H303" s="7">
        <v>0.5</v>
      </c>
      <c r="I303" s="406" t="s">
        <v>391</v>
      </c>
    </row>
    <row r="304" spans="1:9" s="235" customFormat="1" ht="42.75">
      <c r="A304" s="194">
        <v>7</v>
      </c>
      <c r="B304" s="211">
        <v>1361932</v>
      </c>
      <c r="C304" s="95" t="s">
        <v>384</v>
      </c>
      <c r="D304" s="193">
        <v>1</v>
      </c>
      <c r="E304" s="194" t="s">
        <v>127</v>
      </c>
      <c r="F304" s="101">
        <v>4</v>
      </c>
      <c r="G304" s="193">
        <v>3</v>
      </c>
      <c r="H304" s="26">
        <v>1</v>
      </c>
      <c r="I304" s="407" t="s">
        <v>392</v>
      </c>
    </row>
    <row r="305" spans="1:9" s="58" customFormat="1" ht="18.75">
      <c r="A305" s="150">
        <v>8</v>
      </c>
      <c r="B305" s="368">
        <v>1361928</v>
      </c>
      <c r="C305" s="239" t="s">
        <v>385</v>
      </c>
      <c r="D305" s="213">
        <v>1</v>
      </c>
      <c r="E305" s="150" t="s">
        <v>12</v>
      </c>
      <c r="F305" s="240">
        <v>1</v>
      </c>
      <c r="G305" s="403">
        <v>1</v>
      </c>
      <c r="H305" s="404">
        <v>0</v>
      </c>
      <c r="I305" s="405" t="s">
        <v>9</v>
      </c>
    </row>
    <row r="306" spans="1:9" s="234" customFormat="1" ht="18.75">
      <c r="A306" s="169">
        <v>9</v>
      </c>
      <c r="B306" s="210">
        <v>1361941</v>
      </c>
      <c r="C306" s="95" t="s">
        <v>386</v>
      </c>
      <c r="D306" s="131">
        <v>1</v>
      </c>
      <c r="E306" s="169" t="s">
        <v>393</v>
      </c>
      <c r="F306" s="101">
        <v>2</v>
      </c>
      <c r="G306" s="131">
        <v>0</v>
      </c>
      <c r="H306" s="25">
        <v>2</v>
      </c>
      <c r="I306" s="408" t="s">
        <v>394</v>
      </c>
    </row>
    <row r="307" spans="1:9" ht="19.5">
      <c r="A307" s="481" t="s">
        <v>10</v>
      </c>
      <c r="B307" s="482"/>
      <c r="C307" s="482"/>
      <c r="D307" s="481"/>
      <c r="E307" s="482"/>
      <c r="F307" s="482">
        <f>SUM(F298:F306)</f>
        <v>20</v>
      </c>
      <c r="G307" s="482"/>
      <c r="H307" s="482"/>
      <c r="I307" s="482"/>
    </row>
    <row r="326" spans="1:9" ht="22.5">
      <c r="A326" s="483" t="s">
        <v>471</v>
      </c>
      <c r="B326" s="483"/>
      <c r="C326" s="483"/>
      <c r="D326" s="483"/>
      <c r="E326" s="483"/>
      <c r="F326" s="483"/>
      <c r="G326" s="483"/>
      <c r="H326" s="483"/>
      <c r="I326" s="483"/>
    </row>
    <row r="327" spans="1:9" ht="18.75">
      <c r="A327" s="103" t="s">
        <v>0</v>
      </c>
      <c r="B327" s="103" t="s">
        <v>1</v>
      </c>
      <c r="C327" s="136" t="s">
        <v>2</v>
      </c>
      <c r="D327" s="105" t="s">
        <v>3</v>
      </c>
      <c r="E327" s="105" t="s">
        <v>4</v>
      </c>
      <c r="F327" s="172" t="s">
        <v>5</v>
      </c>
      <c r="G327" s="172" t="s">
        <v>6</v>
      </c>
      <c r="H327" s="105" t="s">
        <v>7</v>
      </c>
      <c r="I327" s="174" t="s">
        <v>8</v>
      </c>
    </row>
    <row r="328" spans="1:9" s="64" customFormat="1" ht="18.75">
      <c r="A328" s="25">
        <v>1</v>
      </c>
      <c r="B328" s="210">
        <v>1361934</v>
      </c>
      <c r="C328" s="238" t="s">
        <v>395</v>
      </c>
      <c r="D328" s="131">
        <v>1</v>
      </c>
      <c r="E328" s="169" t="s">
        <v>12</v>
      </c>
      <c r="F328" s="93">
        <v>3</v>
      </c>
      <c r="G328" s="238">
        <v>3</v>
      </c>
      <c r="H328" s="131">
        <v>0</v>
      </c>
      <c r="I328" s="152" t="s">
        <v>404</v>
      </c>
    </row>
    <row r="329" spans="1:9" ht="31.5">
      <c r="A329" s="7">
        <v>2</v>
      </c>
      <c r="B329" s="91">
        <v>1361918</v>
      </c>
      <c r="C329" s="239" t="s">
        <v>396</v>
      </c>
      <c r="D329" s="81">
        <v>1</v>
      </c>
      <c r="E329" s="151" t="s">
        <v>12</v>
      </c>
      <c r="F329" s="94">
        <v>1</v>
      </c>
      <c r="G329" s="239">
        <v>1</v>
      </c>
      <c r="H329" s="81">
        <v>0</v>
      </c>
      <c r="I329" s="240" t="s">
        <v>405</v>
      </c>
    </row>
    <row r="330" spans="1:9" s="170" customFormat="1" ht="32.25">
      <c r="A330" s="26">
        <v>3</v>
      </c>
      <c r="B330" s="210">
        <v>1361929</v>
      </c>
      <c r="C330" s="95" t="s">
        <v>397</v>
      </c>
      <c r="D330" s="131">
        <v>1</v>
      </c>
      <c r="E330" s="169" t="s">
        <v>12</v>
      </c>
      <c r="F330" s="277">
        <v>3</v>
      </c>
      <c r="G330" s="95">
        <v>3</v>
      </c>
      <c r="H330" s="131">
        <v>0</v>
      </c>
      <c r="I330" s="163" t="s">
        <v>406</v>
      </c>
    </row>
    <row r="331" spans="1:9" ht="18.75">
      <c r="A331" s="7">
        <v>4</v>
      </c>
      <c r="B331" s="148">
        <v>1361926</v>
      </c>
      <c r="C331" s="239" t="s">
        <v>398</v>
      </c>
      <c r="D331" s="206">
        <v>1</v>
      </c>
      <c r="E331" s="150" t="s">
        <v>12</v>
      </c>
      <c r="F331" s="94">
        <v>2</v>
      </c>
      <c r="G331" s="239">
        <v>2</v>
      </c>
      <c r="H331" s="206">
        <v>0</v>
      </c>
      <c r="I331" s="164" t="s">
        <v>407</v>
      </c>
    </row>
    <row r="332" spans="1:9" s="64" customFormat="1" ht="18.75">
      <c r="A332" s="25">
        <v>5</v>
      </c>
      <c r="B332" s="210">
        <v>1361922</v>
      </c>
      <c r="C332" s="95" t="s">
        <v>399</v>
      </c>
      <c r="D332" s="131">
        <v>1</v>
      </c>
      <c r="E332" s="169" t="s">
        <v>403</v>
      </c>
      <c r="F332" s="277">
        <v>2</v>
      </c>
      <c r="G332" s="414">
        <v>1.5</v>
      </c>
      <c r="H332" s="413">
        <v>0.5</v>
      </c>
      <c r="I332" s="152" t="s">
        <v>408</v>
      </c>
    </row>
    <row r="333" spans="1:9" s="22" customFormat="1" ht="28.5">
      <c r="A333" s="241">
        <v>6</v>
      </c>
      <c r="B333" s="151">
        <v>11916002</v>
      </c>
      <c r="C333" s="239" t="s">
        <v>400</v>
      </c>
      <c r="D333" s="213" t="s">
        <v>402</v>
      </c>
      <c r="E333" s="151" t="s">
        <v>38</v>
      </c>
      <c r="F333" s="94">
        <v>1</v>
      </c>
      <c r="G333" s="239">
        <v>0</v>
      </c>
      <c r="H333" s="81">
        <v>1</v>
      </c>
      <c r="I333" s="144"/>
    </row>
    <row r="334" spans="1:9" s="64" customFormat="1" ht="18.75">
      <c r="A334" s="17">
        <v>7</v>
      </c>
      <c r="B334" s="370"/>
      <c r="C334" s="18" t="s">
        <v>84</v>
      </c>
      <c r="D334" s="371"/>
      <c r="E334" s="236"/>
      <c r="F334" s="18">
        <v>2</v>
      </c>
      <c r="G334" s="380">
        <v>2</v>
      </c>
      <c r="H334" s="146">
        <v>0</v>
      </c>
      <c r="I334" s="17"/>
    </row>
    <row r="335" spans="1:9" s="64" customFormat="1" ht="18.75">
      <c r="A335" s="237">
        <v>8</v>
      </c>
      <c r="B335" s="370"/>
      <c r="C335" s="18" t="s">
        <v>84</v>
      </c>
      <c r="D335" s="371"/>
      <c r="E335" s="236"/>
      <c r="F335" s="18">
        <v>2</v>
      </c>
      <c r="G335" s="380">
        <v>2</v>
      </c>
      <c r="H335" s="146">
        <v>0</v>
      </c>
      <c r="I335" s="17"/>
    </row>
    <row r="336" spans="1:9" s="64" customFormat="1" ht="18.75">
      <c r="A336" s="409">
        <v>9</v>
      </c>
      <c r="B336" s="410">
        <v>1362007</v>
      </c>
      <c r="C336" s="238" t="s">
        <v>401</v>
      </c>
      <c r="D336" s="411">
        <v>1</v>
      </c>
      <c r="E336" s="211" t="s">
        <v>393</v>
      </c>
      <c r="F336" s="93">
        <v>4</v>
      </c>
      <c r="G336" s="238">
        <v>0</v>
      </c>
      <c r="H336" s="412">
        <v>4</v>
      </c>
      <c r="I336" s="202"/>
    </row>
    <row r="337" spans="1:9" ht="19.5">
      <c r="A337" s="481" t="s">
        <v>10</v>
      </c>
      <c r="B337" s="481"/>
      <c r="C337" s="481"/>
      <c r="D337" s="481"/>
      <c r="E337" s="481"/>
      <c r="F337" s="481">
        <f>SUM(F328:F336)</f>
        <v>20</v>
      </c>
      <c r="G337" s="481"/>
      <c r="H337" s="481"/>
      <c r="I337" s="481"/>
    </row>
    <row r="356" spans="1:9" ht="22.5">
      <c r="A356" s="483" t="s">
        <v>421</v>
      </c>
      <c r="B356" s="483"/>
      <c r="C356" s="483"/>
      <c r="D356" s="483"/>
      <c r="E356" s="483"/>
      <c r="F356" s="483"/>
      <c r="G356" s="483"/>
      <c r="H356" s="483"/>
      <c r="I356" s="483"/>
    </row>
    <row r="357" spans="1:9" ht="18.75">
      <c r="A357" s="174" t="s">
        <v>0</v>
      </c>
      <c r="B357" s="174" t="s">
        <v>1</v>
      </c>
      <c r="C357" s="136" t="s">
        <v>2</v>
      </c>
      <c r="D357" s="172" t="s">
        <v>3</v>
      </c>
      <c r="E357" s="172" t="s">
        <v>4</v>
      </c>
      <c r="F357" s="172" t="s">
        <v>5</v>
      </c>
      <c r="G357" s="172" t="s">
        <v>6</v>
      </c>
      <c r="H357" s="172" t="s">
        <v>7</v>
      </c>
      <c r="I357" s="174" t="s">
        <v>8</v>
      </c>
    </row>
    <row r="358" spans="1:9" ht="18">
      <c r="A358" s="149">
        <v>1</v>
      </c>
      <c r="B358" s="416">
        <v>1361930</v>
      </c>
      <c r="C358" s="238" t="s">
        <v>409</v>
      </c>
      <c r="D358" s="354">
        <v>1</v>
      </c>
      <c r="E358" s="353" t="s">
        <v>12</v>
      </c>
      <c r="F358" s="238">
        <v>1</v>
      </c>
      <c r="G358" s="238">
        <v>1</v>
      </c>
      <c r="H358" s="352">
        <v>0</v>
      </c>
      <c r="I358" s="171" t="s">
        <v>9</v>
      </c>
    </row>
    <row r="359" spans="1:9" ht="18">
      <c r="A359" s="150">
        <v>2</v>
      </c>
      <c r="B359" s="417">
        <v>1361936</v>
      </c>
      <c r="C359" s="239" t="s">
        <v>410</v>
      </c>
      <c r="D359" s="206">
        <v>1</v>
      </c>
      <c r="E359" s="150" t="s">
        <v>12</v>
      </c>
      <c r="F359" s="239">
        <v>2</v>
      </c>
      <c r="G359" s="239">
        <v>2</v>
      </c>
      <c r="H359" s="7">
        <v>0</v>
      </c>
      <c r="I359" s="161" t="s">
        <v>419</v>
      </c>
    </row>
    <row r="360" spans="1:9" s="170" customFormat="1" ht="31.5">
      <c r="A360" s="194">
        <v>3</v>
      </c>
      <c r="B360" s="277">
        <v>1361937</v>
      </c>
      <c r="C360" s="95" t="s">
        <v>411</v>
      </c>
      <c r="D360" s="193">
        <v>1</v>
      </c>
      <c r="E360" s="194" t="s">
        <v>12</v>
      </c>
      <c r="F360" s="95">
        <v>3</v>
      </c>
      <c r="G360" s="95">
        <v>3</v>
      </c>
      <c r="H360" s="26">
        <v>0</v>
      </c>
      <c r="I360" s="159" t="s">
        <v>418</v>
      </c>
    </row>
    <row r="361" spans="1:9" ht="18">
      <c r="A361" s="150">
        <v>4</v>
      </c>
      <c r="B361" s="417">
        <v>1361938</v>
      </c>
      <c r="C361" s="239" t="s">
        <v>412</v>
      </c>
      <c r="D361" s="206">
        <v>1</v>
      </c>
      <c r="E361" s="150" t="s">
        <v>12</v>
      </c>
      <c r="F361" s="239">
        <v>2</v>
      </c>
      <c r="G361" s="239">
        <v>2</v>
      </c>
      <c r="H361" s="7">
        <v>0</v>
      </c>
      <c r="I361" s="164" t="s">
        <v>417</v>
      </c>
    </row>
    <row r="362" spans="1:9" s="64" customFormat="1" ht="18">
      <c r="A362" s="169">
        <v>5</v>
      </c>
      <c r="B362" s="418">
        <v>1361940</v>
      </c>
      <c r="C362" s="95" t="s">
        <v>413</v>
      </c>
      <c r="D362" s="131">
        <v>1</v>
      </c>
      <c r="E362" s="169" t="s">
        <v>12</v>
      </c>
      <c r="F362" s="95">
        <v>1</v>
      </c>
      <c r="G362" s="95">
        <v>1</v>
      </c>
      <c r="H362" s="25">
        <v>0</v>
      </c>
      <c r="I362" s="163" t="s">
        <v>417</v>
      </c>
    </row>
    <row r="363" spans="1:9" s="22" customFormat="1" ht="18">
      <c r="A363" s="151">
        <v>6</v>
      </c>
      <c r="B363" s="94">
        <v>11916004</v>
      </c>
      <c r="C363" s="239" t="s">
        <v>414</v>
      </c>
      <c r="D363" s="96">
        <v>366</v>
      </c>
      <c r="E363" s="151" t="s">
        <v>12</v>
      </c>
      <c r="F363" s="239">
        <v>3</v>
      </c>
      <c r="G363" s="167">
        <v>3</v>
      </c>
      <c r="H363" s="241">
        <v>0</v>
      </c>
      <c r="I363" s="389" t="s">
        <v>9</v>
      </c>
    </row>
    <row r="364" spans="1:9" s="22" customFormat="1" ht="18.75">
      <c r="A364" s="151">
        <v>7</v>
      </c>
      <c r="B364" s="211">
        <v>1362009</v>
      </c>
      <c r="C364" s="95" t="s">
        <v>416</v>
      </c>
      <c r="D364" s="374">
        <v>1</v>
      </c>
      <c r="E364" s="211" t="s">
        <v>393</v>
      </c>
      <c r="F364" s="95">
        <v>4</v>
      </c>
      <c r="G364" s="193">
        <v>0</v>
      </c>
      <c r="H364" s="26">
        <v>4</v>
      </c>
      <c r="I364" s="202" t="s">
        <v>420</v>
      </c>
    </row>
    <row r="365" spans="1:9" ht="18.75">
      <c r="A365" s="17">
        <v>8</v>
      </c>
      <c r="B365" s="207"/>
      <c r="C365" s="18" t="s">
        <v>415</v>
      </c>
      <c r="D365" s="415"/>
      <c r="E365" s="207"/>
      <c r="F365" s="18">
        <v>2</v>
      </c>
      <c r="G365" s="301">
        <v>2</v>
      </c>
      <c r="H365" s="20">
        <v>0</v>
      </c>
      <c r="I365" s="212"/>
    </row>
    <row r="366" spans="1:9" ht="19.5">
      <c r="A366" s="481" t="s">
        <v>10</v>
      </c>
      <c r="B366" s="482"/>
      <c r="C366" s="482"/>
      <c r="D366" s="482"/>
      <c r="E366" s="482"/>
      <c r="F366" s="482">
        <f>SUM(F358:F365)</f>
        <v>18</v>
      </c>
      <c r="G366" s="482"/>
      <c r="H366" s="482"/>
      <c r="I366" s="481"/>
    </row>
    <row r="369" spans="1:9" ht="22.5">
      <c r="B369" s="184"/>
    </row>
    <row r="379" spans="1:9" ht="22.5">
      <c r="A379" s="483" t="s">
        <v>423</v>
      </c>
      <c r="B379" s="483"/>
      <c r="C379" s="483"/>
      <c r="D379" s="483"/>
      <c r="E379" s="483"/>
      <c r="F379" s="483"/>
      <c r="G379" s="483"/>
      <c r="H379" s="483"/>
      <c r="I379" s="483"/>
    </row>
    <row r="380" spans="1:9" ht="18.75">
      <c r="A380" s="174" t="s">
        <v>0</v>
      </c>
      <c r="B380" s="174" t="s">
        <v>1</v>
      </c>
      <c r="C380" s="104" t="s">
        <v>2</v>
      </c>
      <c r="D380" s="172" t="s">
        <v>3</v>
      </c>
      <c r="E380" s="172" t="s">
        <v>4</v>
      </c>
      <c r="F380" s="172" t="s">
        <v>5</v>
      </c>
      <c r="G380" s="172" t="s">
        <v>6</v>
      </c>
      <c r="H380" s="172" t="s">
        <v>7</v>
      </c>
      <c r="I380" s="174" t="s">
        <v>8</v>
      </c>
    </row>
    <row r="381" spans="1:9" s="58" customFormat="1" ht="18.75">
      <c r="A381" s="6">
        <v>1</v>
      </c>
      <c r="B381" s="6">
        <v>1362102</v>
      </c>
      <c r="C381" s="113" t="s">
        <v>422</v>
      </c>
      <c r="D381" s="6">
        <v>1</v>
      </c>
      <c r="E381" s="111" t="s">
        <v>202</v>
      </c>
      <c r="F381" s="6">
        <v>8</v>
      </c>
      <c r="G381" s="6">
        <v>0</v>
      </c>
      <c r="H381" s="6">
        <v>8</v>
      </c>
      <c r="I381" s="171"/>
    </row>
    <row r="382" spans="1:9" ht="19.5">
      <c r="A382" s="482" t="s">
        <v>10</v>
      </c>
      <c r="B382" s="482"/>
      <c r="C382" s="482"/>
      <c r="D382" s="482"/>
      <c r="E382" s="482"/>
      <c r="F382" s="482">
        <f>SUM(F381)</f>
        <v>8</v>
      </c>
      <c r="G382" s="482"/>
      <c r="H382" s="482"/>
      <c r="I382" s="482"/>
    </row>
    <row r="386" spans="1:9" ht="22.5">
      <c r="A386" s="483" t="s">
        <v>296</v>
      </c>
      <c r="B386" s="483"/>
      <c r="C386" s="483"/>
      <c r="D386" s="483"/>
      <c r="E386" s="483"/>
      <c r="F386" s="483"/>
      <c r="G386" s="483"/>
      <c r="H386" s="483"/>
      <c r="I386" s="483"/>
    </row>
    <row r="387" spans="1:9" ht="18.75">
      <c r="A387" s="103" t="s">
        <v>0</v>
      </c>
      <c r="B387" s="103" t="s">
        <v>1</v>
      </c>
      <c r="C387" s="104" t="s">
        <v>2</v>
      </c>
      <c r="D387" s="105" t="s">
        <v>3</v>
      </c>
      <c r="E387" s="105" t="s">
        <v>4</v>
      </c>
      <c r="F387" s="105" t="s">
        <v>5</v>
      </c>
      <c r="G387" s="105" t="s">
        <v>6</v>
      </c>
      <c r="H387" s="105" t="s">
        <v>7</v>
      </c>
      <c r="I387" s="103" t="s">
        <v>8</v>
      </c>
    </row>
    <row r="388" spans="1:9" s="64" customFormat="1" ht="18.75">
      <c r="A388" s="125">
        <v>1</v>
      </c>
      <c r="B388" s="211">
        <v>1631703</v>
      </c>
      <c r="C388" s="160" t="s">
        <v>283</v>
      </c>
      <c r="D388" s="193">
        <v>1</v>
      </c>
      <c r="E388" s="247" t="s">
        <v>12</v>
      </c>
      <c r="F388" s="160">
        <v>2</v>
      </c>
      <c r="G388" s="344">
        <v>2</v>
      </c>
      <c r="H388" s="347">
        <v>0</v>
      </c>
      <c r="I388" s="132" t="s">
        <v>9</v>
      </c>
    </row>
    <row r="389" spans="1:9" ht="18.75">
      <c r="A389" s="110">
        <v>2</v>
      </c>
      <c r="B389" s="91">
        <v>1631902</v>
      </c>
      <c r="C389" s="24" t="s">
        <v>284</v>
      </c>
      <c r="D389" s="81">
        <v>1</v>
      </c>
      <c r="E389" s="151" t="s">
        <v>12</v>
      </c>
      <c r="F389" s="24">
        <v>2</v>
      </c>
      <c r="G389" s="276">
        <v>2</v>
      </c>
      <c r="H389" s="9">
        <v>0</v>
      </c>
      <c r="I389" s="11" t="s">
        <v>292</v>
      </c>
    </row>
    <row r="390" spans="1:9" s="64" customFormat="1" ht="18.75">
      <c r="A390" s="125">
        <v>3</v>
      </c>
      <c r="B390" s="211">
        <v>1631707</v>
      </c>
      <c r="C390" s="160" t="s">
        <v>285</v>
      </c>
      <c r="D390" s="193">
        <v>1</v>
      </c>
      <c r="E390" s="194" t="s">
        <v>12</v>
      </c>
      <c r="F390" s="268">
        <v>2</v>
      </c>
      <c r="G390" s="344">
        <v>2</v>
      </c>
      <c r="H390" s="347">
        <v>0</v>
      </c>
      <c r="I390" s="132" t="s">
        <v>9</v>
      </c>
    </row>
    <row r="391" spans="1:9" ht="18.75">
      <c r="A391" s="110">
        <v>4</v>
      </c>
      <c r="B391" s="91">
        <v>1631711</v>
      </c>
      <c r="C391" s="24" t="s">
        <v>286</v>
      </c>
      <c r="D391" s="81">
        <v>1</v>
      </c>
      <c r="E391" s="151" t="s">
        <v>12</v>
      </c>
      <c r="F391" s="66">
        <v>2</v>
      </c>
      <c r="G391" s="276">
        <v>2</v>
      </c>
      <c r="H391" s="9">
        <v>0</v>
      </c>
      <c r="I391" s="11" t="s">
        <v>9</v>
      </c>
    </row>
    <row r="392" spans="1:9" s="64" customFormat="1" ht="36">
      <c r="A392" s="125">
        <v>5</v>
      </c>
      <c r="B392" s="211">
        <v>1631903</v>
      </c>
      <c r="C392" s="160" t="s">
        <v>287</v>
      </c>
      <c r="D392" s="193">
        <v>1</v>
      </c>
      <c r="E392" s="194" t="s">
        <v>12</v>
      </c>
      <c r="F392" s="268">
        <v>2</v>
      </c>
      <c r="G392" s="344">
        <v>2</v>
      </c>
      <c r="H392" s="347">
        <v>0</v>
      </c>
      <c r="I392" s="348" t="s">
        <v>293</v>
      </c>
    </row>
    <row r="393" spans="1:9" s="64" customFormat="1" ht="36">
      <c r="A393" s="110">
        <v>6</v>
      </c>
      <c r="B393" s="91">
        <v>1631924</v>
      </c>
      <c r="C393" s="24" t="s">
        <v>288</v>
      </c>
      <c r="D393" s="81">
        <v>1</v>
      </c>
      <c r="E393" s="151" t="s">
        <v>127</v>
      </c>
      <c r="F393" s="24">
        <v>1</v>
      </c>
      <c r="G393" s="275">
        <v>0.5</v>
      </c>
      <c r="H393" s="10">
        <v>0.5</v>
      </c>
      <c r="I393" s="349" t="s">
        <v>294</v>
      </c>
    </row>
    <row r="394" spans="1:9" s="64" customFormat="1" ht="18.75">
      <c r="A394" s="125">
        <v>7</v>
      </c>
      <c r="B394" s="211">
        <v>1631925</v>
      </c>
      <c r="C394" s="160" t="s">
        <v>289</v>
      </c>
      <c r="D394" s="193">
        <v>1</v>
      </c>
      <c r="E394" s="194" t="s">
        <v>38</v>
      </c>
      <c r="F394" s="160">
        <v>1</v>
      </c>
      <c r="G394" s="342">
        <v>0</v>
      </c>
      <c r="H394" s="343">
        <v>1</v>
      </c>
      <c r="I394" s="132" t="s">
        <v>288</v>
      </c>
    </row>
    <row r="395" spans="1:9" s="170" customFormat="1" ht="18.75">
      <c r="A395" s="289">
        <v>8</v>
      </c>
      <c r="B395" s="91">
        <v>1631926</v>
      </c>
      <c r="C395" s="24" t="s">
        <v>290</v>
      </c>
      <c r="D395" s="81">
        <v>1</v>
      </c>
      <c r="E395" s="151" t="s">
        <v>127</v>
      </c>
      <c r="F395" s="24">
        <v>1.5</v>
      </c>
      <c r="G395" s="276">
        <v>1</v>
      </c>
      <c r="H395" s="9">
        <v>0.5</v>
      </c>
      <c r="I395" s="11" t="s">
        <v>295</v>
      </c>
    </row>
    <row r="396" spans="1:9" s="64" customFormat="1" ht="18.75">
      <c r="A396" s="125">
        <v>9</v>
      </c>
      <c r="B396" s="211">
        <v>1631927</v>
      </c>
      <c r="C396" s="160" t="s">
        <v>291</v>
      </c>
      <c r="D396" s="193">
        <v>1</v>
      </c>
      <c r="E396" s="194" t="s">
        <v>38</v>
      </c>
      <c r="F396" s="312">
        <v>0.5</v>
      </c>
      <c r="G396" s="345">
        <v>0</v>
      </c>
      <c r="H396" s="346">
        <v>0.5</v>
      </c>
      <c r="I396" s="132" t="s">
        <v>290</v>
      </c>
    </row>
    <row r="397" spans="1:9" ht="18.75">
      <c r="A397" s="310">
        <v>10</v>
      </c>
      <c r="B397" s="91">
        <v>11916005</v>
      </c>
      <c r="C397" s="24" t="s">
        <v>244</v>
      </c>
      <c r="D397" s="96">
        <v>631</v>
      </c>
      <c r="E397" s="151" t="s">
        <v>12</v>
      </c>
      <c r="F397" s="311">
        <v>3</v>
      </c>
      <c r="G397" s="341">
        <v>3</v>
      </c>
      <c r="H397" s="341" t="s">
        <v>297</v>
      </c>
      <c r="I397" s="201" t="s">
        <v>298</v>
      </c>
    </row>
    <row r="398" spans="1:9" s="64" customFormat="1" ht="18.75">
      <c r="A398" s="309">
        <v>11</v>
      </c>
      <c r="B398" s="27"/>
      <c r="C398" s="18" t="s">
        <v>84</v>
      </c>
      <c r="D398" s="20"/>
      <c r="E398" s="102"/>
      <c r="F398" s="18">
        <v>2</v>
      </c>
      <c r="G398" s="18">
        <v>2</v>
      </c>
      <c r="H398" s="18">
        <v>0</v>
      </c>
      <c r="I398" s="28"/>
    </row>
    <row r="399" spans="1:9" ht="19.5">
      <c r="A399" s="482" t="s">
        <v>10</v>
      </c>
      <c r="B399" s="482"/>
      <c r="C399" s="482"/>
      <c r="D399" s="482"/>
      <c r="E399" s="482"/>
      <c r="F399" s="482">
        <f>SUM(F388:F398)</f>
        <v>19</v>
      </c>
      <c r="G399" s="482"/>
      <c r="H399" s="482"/>
      <c r="I399" s="482"/>
    </row>
  </sheetData>
  <mergeCells count="54">
    <mergeCell ref="A1:I1"/>
    <mergeCell ref="A14:E14"/>
    <mergeCell ref="F14:I14"/>
    <mergeCell ref="A31:I31"/>
    <mergeCell ref="A42:E42"/>
    <mergeCell ref="F42:I42"/>
    <mergeCell ref="A97:E97"/>
    <mergeCell ref="F97:I97"/>
    <mergeCell ref="A136:E136"/>
    <mergeCell ref="F136:I136"/>
    <mergeCell ref="A152:I152"/>
    <mergeCell ref="A123:I123"/>
    <mergeCell ref="A163:E163"/>
    <mergeCell ref="F163:I163"/>
    <mergeCell ref="A240:I240"/>
    <mergeCell ref="A255:E255"/>
    <mergeCell ref="F255:I255"/>
    <mergeCell ref="A197:E197"/>
    <mergeCell ref="F197:I197"/>
    <mergeCell ref="A183:I183"/>
    <mergeCell ref="C195:C196"/>
    <mergeCell ref="E195:E196"/>
    <mergeCell ref="F195:F196"/>
    <mergeCell ref="G195:G196"/>
    <mergeCell ref="H195:H196"/>
    <mergeCell ref="I195:I196"/>
    <mergeCell ref="A195:A196"/>
    <mergeCell ref="B195:B196"/>
    <mergeCell ref="A265:I265"/>
    <mergeCell ref="A214:I214"/>
    <mergeCell ref="A226:E226"/>
    <mergeCell ref="F226:I226"/>
    <mergeCell ref="A386:I386"/>
    <mergeCell ref="A273:E273"/>
    <mergeCell ref="F273:I273"/>
    <mergeCell ref="A274:I274"/>
    <mergeCell ref="A382:E382"/>
    <mergeCell ref="F382:I382"/>
    <mergeCell ref="A62:I62"/>
    <mergeCell ref="A75:E75"/>
    <mergeCell ref="F75:I75"/>
    <mergeCell ref="A91:I91"/>
    <mergeCell ref="A399:E399"/>
    <mergeCell ref="F399:I399"/>
    <mergeCell ref="A296:I296"/>
    <mergeCell ref="A307:E307"/>
    <mergeCell ref="F307:I307"/>
    <mergeCell ref="A326:I326"/>
    <mergeCell ref="A337:E337"/>
    <mergeCell ref="F337:I337"/>
    <mergeCell ref="A356:I356"/>
    <mergeCell ref="A366:E366"/>
    <mergeCell ref="F366:I366"/>
    <mergeCell ref="A379:I37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M72"/>
  <sheetViews>
    <sheetView rightToLeft="1" topLeftCell="A37" zoomScale="80" zoomScaleNormal="80" workbookViewId="0">
      <selection activeCell="F52" sqref="F52"/>
    </sheetView>
  </sheetViews>
  <sheetFormatPr defaultRowHeight="18.75"/>
  <cols>
    <col min="1" max="1" width="12.7109375" style="23" bestFit="1" customWidth="1"/>
    <col min="2" max="2" width="4.5703125" style="23" customWidth="1"/>
    <col min="3" max="3" width="26.85546875" style="57" customWidth="1"/>
    <col min="4" max="4" width="9" style="58"/>
    <col min="5" max="5" width="15.85546875" style="59" customWidth="1"/>
    <col min="6" max="6" width="13.5703125" style="60" customWidth="1"/>
    <col min="7" max="7" width="11.5703125" style="182" customWidth="1"/>
    <col min="8" max="8" width="9.140625" style="61" customWidth="1"/>
    <col min="9" max="9" width="11.140625" style="58" customWidth="1"/>
    <col min="10" max="10" width="6.5703125" style="58" customWidth="1"/>
    <col min="11" max="11" width="5.7109375" style="58" customWidth="1"/>
    <col min="12" max="12" width="7.85546875" style="291" customWidth="1"/>
  </cols>
  <sheetData>
    <row r="1" spans="1:13" ht="18" customHeight="1">
      <c r="A1" s="561" t="s">
        <v>160</v>
      </c>
      <c r="B1" s="561"/>
      <c r="C1" s="561"/>
      <c r="D1" s="561"/>
      <c r="E1" s="561"/>
      <c r="F1" s="561"/>
      <c r="G1" s="561"/>
      <c r="H1" s="561"/>
      <c r="I1" s="561"/>
      <c r="J1" s="561"/>
      <c r="K1" s="562"/>
      <c r="L1" s="242"/>
    </row>
    <row r="2" spans="1:13" ht="87">
      <c r="A2" s="29" t="s">
        <v>19</v>
      </c>
      <c r="B2" s="280" t="s">
        <v>20</v>
      </c>
      <c r="C2" s="29" t="s">
        <v>21</v>
      </c>
      <c r="D2" s="30" t="s">
        <v>22</v>
      </c>
      <c r="E2" s="30" t="s">
        <v>23</v>
      </c>
      <c r="F2" s="31" t="s">
        <v>24</v>
      </c>
      <c r="G2" s="30" t="s">
        <v>25</v>
      </c>
      <c r="H2" s="32" t="s">
        <v>26</v>
      </c>
      <c r="I2" s="33" t="s">
        <v>27</v>
      </c>
      <c r="J2" s="34" t="s">
        <v>28</v>
      </c>
      <c r="K2" s="218" t="s">
        <v>158</v>
      </c>
      <c r="L2" s="290" t="s">
        <v>125</v>
      </c>
    </row>
    <row r="3" spans="1:13" ht="36">
      <c r="A3" s="242">
        <v>11916053</v>
      </c>
      <c r="B3" s="242">
        <v>1</v>
      </c>
      <c r="C3" s="37" t="s">
        <v>487</v>
      </c>
      <c r="D3" s="26" t="s">
        <v>474</v>
      </c>
      <c r="E3" s="35"/>
      <c r="F3" s="443" t="s">
        <v>484</v>
      </c>
      <c r="G3" s="47" t="s">
        <v>488</v>
      </c>
      <c r="H3" s="26" t="s">
        <v>485</v>
      </c>
      <c r="I3" s="242"/>
      <c r="J3" s="242"/>
      <c r="K3" s="226"/>
      <c r="L3" s="242"/>
    </row>
    <row r="4" spans="1:13" ht="36">
      <c r="A4" s="242">
        <v>11916053</v>
      </c>
      <c r="B4" s="242">
        <v>2</v>
      </c>
      <c r="C4" s="37" t="s">
        <v>487</v>
      </c>
      <c r="D4" s="26" t="s">
        <v>475</v>
      </c>
      <c r="E4" s="62"/>
      <c r="F4" s="36" t="s">
        <v>483</v>
      </c>
      <c r="G4" s="47" t="s">
        <v>488</v>
      </c>
      <c r="H4" s="45" t="s">
        <v>478</v>
      </c>
      <c r="I4" s="242"/>
      <c r="J4" s="242"/>
      <c r="K4" s="226"/>
      <c r="L4" s="242"/>
    </row>
    <row r="5" spans="1:13" ht="18">
      <c r="A5" s="242">
        <v>11916053</v>
      </c>
      <c r="B5" s="242">
        <v>3</v>
      </c>
      <c r="C5" s="37" t="s">
        <v>122</v>
      </c>
      <c r="D5" s="37"/>
      <c r="E5" s="35"/>
      <c r="F5" s="36"/>
      <c r="G5" s="47"/>
      <c r="H5" s="242"/>
      <c r="I5" s="242"/>
      <c r="J5" s="242"/>
      <c r="K5" s="226"/>
      <c r="L5" s="242"/>
    </row>
    <row r="6" spans="1:13" ht="18">
      <c r="A6" s="242">
        <v>11916053</v>
      </c>
      <c r="B6" s="26">
        <v>4</v>
      </c>
      <c r="C6" s="37" t="s">
        <v>122</v>
      </c>
      <c r="D6" s="242"/>
      <c r="E6" s="35"/>
      <c r="F6" s="36"/>
      <c r="G6" s="47"/>
      <c r="H6" s="26"/>
      <c r="I6" s="242"/>
      <c r="J6" s="242"/>
      <c r="K6" s="226"/>
      <c r="L6" s="242"/>
    </row>
    <row r="7" spans="1:13" s="64" customFormat="1" ht="18">
      <c r="A7" s="26">
        <v>11916053</v>
      </c>
      <c r="B7" s="26">
        <v>5</v>
      </c>
      <c r="C7" s="49" t="s">
        <v>122</v>
      </c>
      <c r="D7" s="26"/>
      <c r="E7" s="62"/>
      <c r="F7" s="63"/>
      <c r="G7" s="65"/>
      <c r="H7" s="26"/>
      <c r="I7" s="26"/>
      <c r="J7" s="26"/>
      <c r="K7" s="224"/>
      <c r="L7" s="26"/>
    </row>
    <row r="8" spans="1:13" ht="18">
      <c r="A8" s="242">
        <v>11916053</v>
      </c>
      <c r="B8" s="242">
        <v>6</v>
      </c>
      <c r="C8" s="37" t="s">
        <v>122</v>
      </c>
      <c r="D8" s="242"/>
      <c r="E8" s="35"/>
      <c r="F8" s="36"/>
      <c r="G8" s="65"/>
      <c r="H8" s="242"/>
      <c r="I8" s="242"/>
      <c r="J8" s="26"/>
      <c r="K8" s="222"/>
      <c r="L8" s="242"/>
    </row>
    <row r="9" spans="1:13" ht="18">
      <c r="A9" s="242">
        <v>11916053</v>
      </c>
      <c r="B9" s="242">
        <v>7</v>
      </c>
      <c r="C9" s="37" t="s">
        <v>122</v>
      </c>
      <c r="D9" s="242"/>
      <c r="E9" s="35"/>
      <c r="F9" s="36"/>
      <c r="G9" s="47"/>
      <c r="H9" s="242"/>
      <c r="I9" s="242"/>
      <c r="J9" s="26"/>
      <c r="K9" s="222"/>
      <c r="L9" s="242"/>
    </row>
    <row r="10" spans="1:13">
      <c r="A10" s="38"/>
      <c r="B10" s="38"/>
      <c r="C10" s="39"/>
      <c r="D10" s="40"/>
      <c r="E10" s="41"/>
      <c r="F10" s="42"/>
      <c r="G10" s="180"/>
      <c r="H10" s="43"/>
      <c r="I10" s="44"/>
      <c r="J10" s="40"/>
      <c r="K10" s="227"/>
      <c r="L10" s="227"/>
    </row>
    <row r="11" spans="1:13" ht="39.75" customHeight="1">
      <c r="A11" s="242">
        <v>11916013</v>
      </c>
      <c r="B11" s="242">
        <v>1</v>
      </c>
      <c r="C11" s="37" t="s">
        <v>489</v>
      </c>
      <c r="D11" s="26" t="s">
        <v>474</v>
      </c>
      <c r="E11" s="35"/>
      <c r="F11" s="36"/>
      <c r="G11" s="47" t="s">
        <v>490</v>
      </c>
      <c r="H11" s="45" t="s">
        <v>478</v>
      </c>
      <c r="I11" s="242"/>
      <c r="J11" s="242"/>
      <c r="K11" s="219"/>
      <c r="L11" s="242"/>
    </row>
    <row r="12" spans="1:13" s="64" customFormat="1" ht="41.25" customHeight="1">
      <c r="A12" s="26">
        <v>11916013</v>
      </c>
      <c r="B12" s="26">
        <v>2</v>
      </c>
      <c r="C12" s="37" t="s">
        <v>489</v>
      </c>
      <c r="D12" s="26" t="s">
        <v>475</v>
      </c>
      <c r="E12" s="35"/>
      <c r="F12" s="36"/>
      <c r="G12" s="47" t="s">
        <v>490</v>
      </c>
      <c r="H12" s="26" t="s">
        <v>485</v>
      </c>
      <c r="I12" s="242"/>
      <c r="J12" s="26"/>
      <c r="K12" s="284"/>
      <c r="L12" s="26"/>
    </row>
    <row r="13" spans="1:13" s="64" customFormat="1">
      <c r="A13" s="38"/>
      <c r="B13" s="38"/>
      <c r="C13" s="39"/>
      <c r="D13" s="40"/>
      <c r="E13" s="41"/>
      <c r="F13" s="42"/>
      <c r="G13" s="180"/>
      <c r="H13" s="43"/>
      <c r="I13" s="44"/>
      <c r="J13" s="40"/>
      <c r="K13" s="220"/>
      <c r="L13" s="40"/>
      <c r="M13"/>
    </row>
    <row r="14" spans="1:13" s="64" customFormat="1" ht="18">
      <c r="A14" s="242">
        <v>11916011</v>
      </c>
      <c r="B14" s="242">
        <v>1</v>
      </c>
      <c r="C14" s="37" t="s">
        <v>30</v>
      </c>
      <c r="D14" s="242"/>
      <c r="E14" s="35"/>
      <c r="F14" s="36"/>
      <c r="G14" s="65"/>
      <c r="H14" s="26"/>
      <c r="I14" s="242"/>
      <c r="J14" s="242"/>
      <c r="K14" s="221"/>
      <c r="L14" s="242"/>
      <c r="M14"/>
    </row>
    <row r="15" spans="1:13" ht="18">
      <c r="A15" s="242">
        <v>11916011</v>
      </c>
      <c r="B15" s="242">
        <v>2</v>
      </c>
      <c r="C15" s="37" t="s">
        <v>30</v>
      </c>
      <c r="D15" s="242"/>
      <c r="E15" s="35"/>
      <c r="F15" s="36"/>
      <c r="G15" s="65"/>
      <c r="H15" s="242"/>
      <c r="I15" s="242"/>
      <c r="J15" s="242"/>
      <c r="K15" s="222"/>
      <c r="L15" s="242"/>
    </row>
    <row r="16" spans="1:13" s="64" customFormat="1" ht="18">
      <c r="A16" s="26">
        <v>11916011</v>
      </c>
      <c r="B16" s="26">
        <v>3</v>
      </c>
      <c r="C16" s="37" t="s">
        <v>30</v>
      </c>
      <c r="D16" s="242"/>
      <c r="E16" s="62"/>
      <c r="F16" s="36"/>
      <c r="G16" s="65"/>
      <c r="H16" s="185"/>
      <c r="I16" s="242"/>
      <c r="J16" s="26"/>
      <c r="K16" s="225"/>
      <c r="L16" s="26"/>
    </row>
    <row r="17" spans="1:13" s="64" customFormat="1" ht="18">
      <c r="A17" s="26">
        <v>11916011</v>
      </c>
      <c r="B17" s="26">
        <v>4</v>
      </c>
      <c r="C17" s="37" t="s">
        <v>30</v>
      </c>
      <c r="D17" s="242"/>
      <c r="E17" s="62"/>
      <c r="F17" s="36"/>
      <c r="G17" s="65"/>
      <c r="H17" s="242"/>
      <c r="I17" s="242"/>
      <c r="J17" s="26"/>
      <c r="K17" s="225"/>
      <c r="L17" s="26"/>
    </row>
    <row r="18" spans="1:13" s="64" customFormat="1" ht="18" customHeight="1">
      <c r="A18" s="563" t="s">
        <v>31</v>
      </c>
      <c r="B18" s="564"/>
      <c r="C18" s="564"/>
      <c r="D18" s="564"/>
      <c r="E18" s="564"/>
      <c r="F18" s="564"/>
      <c r="G18" s="564"/>
      <c r="H18" s="564"/>
      <c r="I18" s="564"/>
      <c r="J18" s="564"/>
      <c r="K18" s="565"/>
      <c r="L18" s="26"/>
    </row>
    <row r="19" spans="1:13">
      <c r="A19" s="38"/>
      <c r="B19" s="38"/>
      <c r="C19" s="39"/>
      <c r="D19" s="40"/>
      <c r="E19" s="41"/>
      <c r="F19" s="42"/>
      <c r="G19" s="180"/>
      <c r="H19" s="43"/>
      <c r="I19" s="46"/>
      <c r="J19" s="40"/>
      <c r="K19" s="223"/>
      <c r="L19" s="44"/>
    </row>
    <row r="20" spans="1:13" ht="87">
      <c r="A20" s="29" t="s">
        <v>19</v>
      </c>
      <c r="B20" s="280" t="s">
        <v>20</v>
      </c>
      <c r="C20" s="29" t="s">
        <v>21</v>
      </c>
      <c r="D20" s="30" t="s">
        <v>22</v>
      </c>
      <c r="E20" s="30" t="s">
        <v>23</v>
      </c>
      <c r="F20" s="31" t="s">
        <v>24</v>
      </c>
      <c r="G20" s="30" t="s">
        <v>25</v>
      </c>
      <c r="H20" s="32" t="s">
        <v>26</v>
      </c>
      <c r="I20" s="33" t="s">
        <v>27</v>
      </c>
      <c r="J20" s="34" t="s">
        <v>28</v>
      </c>
      <c r="K20" s="218" t="s">
        <v>158</v>
      </c>
      <c r="L20" s="290" t="s">
        <v>125</v>
      </c>
    </row>
    <row r="21" spans="1:13" s="64" customFormat="1" ht="36">
      <c r="A21" s="26">
        <v>11916012</v>
      </c>
      <c r="B21" s="26">
        <v>1</v>
      </c>
      <c r="C21" s="49" t="s">
        <v>496</v>
      </c>
      <c r="D21" s="26"/>
      <c r="E21" s="62"/>
      <c r="F21" s="63"/>
      <c r="G21" s="65" t="s">
        <v>497</v>
      </c>
      <c r="H21" s="26" t="s">
        <v>485</v>
      </c>
      <c r="I21" s="242"/>
      <c r="J21" s="26"/>
      <c r="K21" s="224"/>
      <c r="L21" s="242"/>
      <c r="M21"/>
    </row>
    <row r="22" spans="1:13" s="64" customFormat="1" ht="18">
      <c r="A22" s="26">
        <v>11916012</v>
      </c>
      <c r="B22" s="26">
        <v>2</v>
      </c>
      <c r="C22" s="26" t="s">
        <v>32</v>
      </c>
      <c r="D22" s="242"/>
      <c r="E22" s="62"/>
      <c r="F22" s="36"/>
      <c r="G22" s="65"/>
      <c r="H22" s="242"/>
      <c r="I22" s="242"/>
      <c r="J22" s="26"/>
      <c r="K22" s="225"/>
      <c r="L22" s="242"/>
      <c r="M22"/>
    </row>
    <row r="23" spans="1:13" ht="18">
      <c r="A23" s="26">
        <v>11916012</v>
      </c>
      <c r="B23" s="26">
        <v>3</v>
      </c>
      <c r="C23" s="26" t="s">
        <v>32</v>
      </c>
      <c r="D23" s="26"/>
      <c r="E23" s="62"/>
      <c r="F23" s="63"/>
      <c r="G23" s="65"/>
      <c r="H23" s="26"/>
      <c r="I23" s="242"/>
      <c r="J23" s="26"/>
      <c r="K23" s="225"/>
      <c r="L23" s="242"/>
    </row>
    <row r="24" spans="1:13" ht="18">
      <c r="A24" s="26">
        <v>11916012</v>
      </c>
      <c r="B24" s="26">
        <v>4</v>
      </c>
      <c r="C24" s="49" t="s">
        <v>32</v>
      </c>
      <c r="D24" s="242"/>
      <c r="E24" s="35"/>
      <c r="F24" s="36"/>
      <c r="G24" s="65"/>
      <c r="H24" s="242"/>
      <c r="I24" s="242"/>
      <c r="J24" s="26"/>
      <c r="K24" s="225"/>
      <c r="L24" s="242"/>
    </row>
    <row r="25" spans="1:13" ht="18">
      <c r="A25" s="26">
        <v>11916012</v>
      </c>
      <c r="B25" s="26">
        <v>5</v>
      </c>
      <c r="C25" s="26" t="s">
        <v>32</v>
      </c>
      <c r="D25" s="26"/>
      <c r="E25" s="62"/>
      <c r="F25" s="36"/>
      <c r="G25" s="65"/>
      <c r="H25" s="242"/>
      <c r="I25" s="242"/>
      <c r="J25" s="26"/>
      <c r="K25" s="225"/>
      <c r="L25" s="242"/>
    </row>
    <row r="26" spans="1:13">
      <c r="A26" s="38"/>
      <c r="B26" s="38"/>
      <c r="C26" s="39"/>
      <c r="D26" s="40"/>
      <c r="E26" s="41"/>
      <c r="F26" s="42"/>
      <c r="G26" s="180"/>
      <c r="H26" s="43"/>
      <c r="I26" s="46"/>
      <c r="J26" s="40"/>
      <c r="K26" s="223"/>
      <c r="L26" s="44"/>
    </row>
    <row r="27" spans="1:13" ht="18">
      <c r="A27" s="242">
        <v>11916031</v>
      </c>
      <c r="B27" s="242">
        <v>1</v>
      </c>
      <c r="C27" s="49" t="s">
        <v>33</v>
      </c>
      <c r="D27" s="242"/>
      <c r="E27" s="65"/>
      <c r="F27" s="36"/>
      <c r="G27" s="47"/>
      <c r="H27" s="242"/>
      <c r="I27" s="242"/>
      <c r="J27" s="242"/>
      <c r="K27" s="222"/>
      <c r="L27" s="242"/>
    </row>
    <row r="28" spans="1:13" ht="18">
      <c r="A28" s="242">
        <v>11916031</v>
      </c>
      <c r="B28" s="242">
        <v>2</v>
      </c>
      <c r="C28" s="49" t="s">
        <v>156</v>
      </c>
      <c r="D28" s="242"/>
      <c r="E28" s="65"/>
      <c r="F28" s="36"/>
      <c r="G28" s="47"/>
      <c r="H28" s="242"/>
      <c r="I28" s="242"/>
      <c r="J28" s="242"/>
      <c r="K28" s="222"/>
      <c r="L28" s="242"/>
    </row>
    <row r="29" spans="1:13" s="64" customFormat="1" ht="18">
      <c r="A29" s="26">
        <v>11916031</v>
      </c>
      <c r="B29" s="26">
        <v>3</v>
      </c>
      <c r="C29" s="49" t="s">
        <v>33</v>
      </c>
      <c r="D29" s="26"/>
      <c r="E29" s="65"/>
      <c r="F29" s="36"/>
      <c r="G29" s="65"/>
      <c r="H29" s="242"/>
      <c r="I29" s="242"/>
      <c r="J29" s="242"/>
      <c r="K29" s="228"/>
      <c r="L29" s="26"/>
    </row>
    <row r="30" spans="1:13" ht="18">
      <c r="A30" s="26">
        <v>11916031</v>
      </c>
      <c r="B30" s="26">
        <v>4</v>
      </c>
      <c r="C30" s="26" t="s">
        <v>33</v>
      </c>
      <c r="D30" s="242"/>
      <c r="E30" s="65"/>
      <c r="F30" s="63"/>
      <c r="G30" s="47"/>
      <c r="H30" s="242"/>
      <c r="I30" s="242"/>
      <c r="J30" s="242"/>
      <c r="K30" s="225"/>
      <c r="L30" s="26"/>
      <c r="M30" s="64"/>
    </row>
    <row r="31" spans="1:13" s="64" customFormat="1" ht="18">
      <c r="A31" s="26">
        <v>11916031</v>
      </c>
      <c r="B31" s="26">
        <v>5</v>
      </c>
      <c r="C31" s="49" t="s">
        <v>156</v>
      </c>
      <c r="D31" s="26"/>
      <c r="E31" s="65"/>
      <c r="F31" s="63"/>
      <c r="G31" s="65"/>
      <c r="H31" s="185"/>
      <c r="I31" s="26"/>
      <c r="J31" s="26"/>
      <c r="K31" s="225"/>
      <c r="L31" s="26"/>
    </row>
    <row r="32" spans="1:13">
      <c r="A32" s="38"/>
      <c r="B32" s="38"/>
      <c r="C32" s="39"/>
      <c r="D32" s="40"/>
      <c r="E32" s="41"/>
      <c r="F32" s="42"/>
      <c r="G32" s="180"/>
      <c r="H32" s="43"/>
      <c r="I32" s="44"/>
      <c r="J32" s="40"/>
      <c r="K32" s="227"/>
      <c r="L32" s="44"/>
    </row>
    <row r="33" spans="1:13" s="64" customFormat="1" ht="19.5">
      <c r="A33" s="48">
        <v>11916033</v>
      </c>
      <c r="B33" s="48">
        <v>1</v>
      </c>
      <c r="C33" s="298" t="s">
        <v>161</v>
      </c>
      <c r="D33" s="26"/>
      <c r="E33" s="65"/>
      <c r="F33" s="63"/>
      <c r="G33" s="65"/>
      <c r="H33" s="26"/>
      <c r="I33" s="26"/>
      <c r="J33" s="26"/>
      <c r="K33" s="224"/>
      <c r="L33" s="26"/>
    </row>
    <row r="34" spans="1:13" s="64" customFormat="1" ht="18">
      <c r="A34" s="566" t="s">
        <v>34</v>
      </c>
      <c r="B34" s="566"/>
      <c r="C34" s="566"/>
      <c r="D34" s="566"/>
      <c r="E34" s="566"/>
      <c r="F34" s="566"/>
      <c r="G34" s="566"/>
      <c r="H34" s="566"/>
      <c r="I34" s="566"/>
      <c r="J34" s="566"/>
      <c r="K34" s="567"/>
      <c r="L34" s="242"/>
      <c r="M34"/>
    </row>
    <row r="35" spans="1:13">
      <c r="A35" s="38"/>
      <c r="B35" s="38"/>
      <c r="C35" s="39"/>
      <c r="D35" s="40"/>
      <c r="E35" s="41"/>
      <c r="F35" s="42"/>
      <c r="G35" s="180"/>
      <c r="H35" s="43"/>
      <c r="I35" s="44"/>
      <c r="J35" s="40"/>
      <c r="K35" s="227"/>
      <c r="L35" s="44"/>
    </row>
    <row r="36" spans="1:13" ht="18">
      <c r="A36" s="26">
        <v>11916042</v>
      </c>
      <c r="B36" s="26">
        <v>1</v>
      </c>
      <c r="C36" s="49" t="s">
        <v>14</v>
      </c>
      <c r="D36" s="242"/>
      <c r="E36" s="62"/>
      <c r="F36" s="63"/>
      <c r="G36" s="47"/>
      <c r="H36" s="242"/>
      <c r="I36" s="242"/>
      <c r="J36" s="26"/>
      <c r="K36" s="222"/>
      <c r="L36" s="26"/>
      <c r="M36" s="64"/>
    </row>
    <row r="37" spans="1:13" ht="18">
      <c r="A37" s="26">
        <v>11916042</v>
      </c>
      <c r="B37" s="26">
        <v>2</v>
      </c>
      <c r="C37" s="26" t="s">
        <v>14</v>
      </c>
      <c r="D37" s="242"/>
      <c r="E37" s="62"/>
      <c r="F37" s="36"/>
      <c r="G37" s="47"/>
      <c r="H37" s="242"/>
      <c r="I37" s="242"/>
      <c r="J37" s="26"/>
      <c r="K37" s="228"/>
      <c r="L37" s="26"/>
      <c r="M37" s="64"/>
    </row>
    <row r="38" spans="1:13" ht="18">
      <c r="A38" s="26">
        <v>11916042</v>
      </c>
      <c r="B38" s="26">
        <v>3</v>
      </c>
      <c r="C38" s="26" t="s">
        <v>14</v>
      </c>
      <c r="D38" s="242"/>
      <c r="E38" s="62"/>
      <c r="F38" s="63"/>
      <c r="G38" s="47"/>
      <c r="H38" s="242"/>
      <c r="I38" s="242"/>
      <c r="J38" s="26"/>
      <c r="K38" s="228"/>
      <c r="L38" s="26"/>
      <c r="M38" s="64"/>
    </row>
    <row r="39" spans="1:13" s="64" customFormat="1" ht="18">
      <c r="A39" s="26">
        <v>11916042</v>
      </c>
      <c r="B39" s="26">
        <v>4</v>
      </c>
      <c r="C39" s="49" t="s">
        <v>14</v>
      </c>
      <c r="D39" s="242"/>
      <c r="E39" s="62"/>
      <c r="F39" s="36"/>
      <c r="G39" s="47"/>
      <c r="H39" s="242"/>
      <c r="I39" s="242"/>
      <c r="J39" s="26"/>
      <c r="K39" s="228"/>
      <c r="L39" s="26"/>
    </row>
    <row r="40" spans="1:13" ht="18">
      <c r="A40" s="26">
        <v>11916042</v>
      </c>
      <c r="B40" s="26">
        <v>5</v>
      </c>
      <c r="C40" s="26" t="s">
        <v>14</v>
      </c>
      <c r="D40" s="242"/>
      <c r="E40" s="62"/>
      <c r="F40" s="63"/>
      <c r="G40" s="47"/>
      <c r="H40" s="26"/>
      <c r="I40" s="242"/>
      <c r="J40" s="26"/>
      <c r="K40" s="228"/>
      <c r="L40" s="26"/>
      <c r="M40" s="64"/>
    </row>
    <row r="41" spans="1:13">
      <c r="A41" s="38"/>
      <c r="B41" s="38"/>
      <c r="C41" s="39"/>
      <c r="D41" s="40"/>
      <c r="E41" s="41"/>
      <c r="F41" s="42"/>
      <c r="G41" s="180"/>
      <c r="H41" s="43"/>
      <c r="I41" s="44"/>
      <c r="J41" s="40"/>
      <c r="K41" s="227"/>
      <c r="L41" s="44"/>
    </row>
    <row r="42" spans="1:13" ht="18">
      <c r="A42" s="242">
        <v>11916044</v>
      </c>
      <c r="B42" s="242">
        <v>1</v>
      </c>
      <c r="C42" s="242" t="s">
        <v>35</v>
      </c>
      <c r="D42" s="242"/>
      <c r="E42" s="35"/>
      <c r="F42" s="36"/>
      <c r="G42" s="47"/>
      <c r="H42" s="242"/>
      <c r="I42" s="242"/>
      <c r="J42" s="242"/>
      <c r="K42" s="226"/>
      <c r="L42" s="242"/>
    </row>
    <row r="43" spans="1:13" ht="18">
      <c r="A43" s="242">
        <v>11916044</v>
      </c>
      <c r="B43" s="242">
        <v>2</v>
      </c>
      <c r="C43" s="242" t="s">
        <v>35</v>
      </c>
      <c r="D43" s="242"/>
      <c r="E43" s="35"/>
      <c r="F43" s="36"/>
      <c r="G43" s="47"/>
      <c r="H43" s="242"/>
      <c r="I43" s="242"/>
      <c r="J43" s="242"/>
      <c r="K43" s="226"/>
      <c r="L43" s="242"/>
    </row>
    <row r="44" spans="1:13" s="64" customFormat="1" ht="18">
      <c r="A44" s="242">
        <v>11916044</v>
      </c>
      <c r="B44" s="242">
        <v>3</v>
      </c>
      <c r="C44" s="242" t="s">
        <v>35</v>
      </c>
      <c r="D44" s="242"/>
      <c r="E44" s="35"/>
      <c r="F44" s="63"/>
      <c r="G44" s="47"/>
      <c r="H44" s="242"/>
      <c r="I44" s="242"/>
      <c r="J44" s="242"/>
      <c r="K44" s="222"/>
      <c r="L44" s="242"/>
      <c r="M44"/>
    </row>
    <row r="45" spans="1:13" ht="87">
      <c r="A45" s="29" t="s">
        <v>19</v>
      </c>
      <c r="B45" s="280" t="s">
        <v>20</v>
      </c>
      <c r="C45" s="29" t="s">
        <v>21</v>
      </c>
      <c r="D45" s="30" t="s">
        <v>22</v>
      </c>
      <c r="E45" s="30" t="s">
        <v>23</v>
      </c>
      <c r="F45" s="31" t="s">
        <v>24</v>
      </c>
      <c r="G45" s="30" t="s">
        <v>25</v>
      </c>
      <c r="H45" s="32" t="s">
        <v>26</v>
      </c>
      <c r="I45" s="33" t="s">
        <v>27</v>
      </c>
      <c r="J45" s="34" t="s">
        <v>28</v>
      </c>
      <c r="K45" s="218" t="s">
        <v>158</v>
      </c>
      <c r="L45" s="290" t="s">
        <v>125</v>
      </c>
    </row>
    <row r="46" spans="1:13" ht="18">
      <c r="A46" s="26">
        <v>11916044</v>
      </c>
      <c r="B46" s="26">
        <v>4</v>
      </c>
      <c r="C46" s="242" t="s">
        <v>35</v>
      </c>
      <c r="D46" s="242"/>
      <c r="E46" s="35"/>
      <c r="F46" s="63"/>
      <c r="G46" s="47"/>
      <c r="H46" s="242"/>
      <c r="I46" s="242"/>
      <c r="J46" s="242"/>
      <c r="K46" s="226"/>
      <c r="L46" s="242"/>
    </row>
    <row r="47" spans="1:13" ht="18">
      <c r="A47" s="242">
        <v>11916044</v>
      </c>
      <c r="B47" s="242">
        <v>5</v>
      </c>
      <c r="C47" s="242" t="s">
        <v>35</v>
      </c>
      <c r="D47" s="242"/>
      <c r="E47" s="62"/>
      <c r="F47" s="36"/>
      <c r="G47" s="47"/>
      <c r="H47" s="242"/>
      <c r="I47" s="242"/>
      <c r="J47" s="26"/>
      <c r="K47" s="222"/>
      <c r="L47" s="242"/>
    </row>
    <row r="48" spans="1:13" ht="18">
      <c r="A48" s="242">
        <v>11916044</v>
      </c>
      <c r="B48" s="242">
        <v>6</v>
      </c>
      <c r="C48" s="242" t="s">
        <v>35</v>
      </c>
      <c r="D48" s="242"/>
      <c r="E48" s="62"/>
      <c r="F48" s="63"/>
      <c r="G48" s="47"/>
      <c r="H48" s="242"/>
      <c r="I48" s="242"/>
      <c r="J48" s="26"/>
      <c r="K48" s="226"/>
      <c r="L48" s="242"/>
    </row>
    <row r="49" spans="1:13">
      <c r="A49" s="38"/>
      <c r="B49" s="38"/>
      <c r="C49" s="39"/>
      <c r="D49" s="40"/>
      <c r="E49" s="41"/>
      <c r="F49" s="42"/>
      <c r="G49" s="180"/>
      <c r="H49" s="43"/>
      <c r="I49" s="44"/>
      <c r="J49" s="40"/>
      <c r="K49" s="227"/>
      <c r="L49" s="44"/>
    </row>
    <row r="50" spans="1:13" ht="36">
      <c r="A50" s="242">
        <v>11916051</v>
      </c>
      <c r="B50" s="242">
        <v>1</v>
      </c>
      <c r="C50" s="37" t="s">
        <v>473</v>
      </c>
      <c r="D50" s="242" t="s">
        <v>474</v>
      </c>
      <c r="E50" s="35"/>
      <c r="F50" s="442" t="s">
        <v>479</v>
      </c>
      <c r="G50" s="35" t="s">
        <v>476</v>
      </c>
      <c r="H50" s="45" t="s">
        <v>477</v>
      </c>
      <c r="I50" s="242"/>
      <c r="J50" s="26"/>
      <c r="K50" s="226"/>
      <c r="L50" s="242"/>
    </row>
    <row r="51" spans="1:13" ht="36">
      <c r="A51" s="242">
        <v>11916051</v>
      </c>
      <c r="B51" s="242">
        <v>2</v>
      </c>
      <c r="C51" s="37" t="s">
        <v>473</v>
      </c>
      <c r="D51" s="242" t="s">
        <v>475</v>
      </c>
      <c r="E51" s="35"/>
      <c r="F51" s="63" t="s">
        <v>591</v>
      </c>
      <c r="G51" s="35" t="s">
        <v>476</v>
      </c>
      <c r="H51" s="45" t="s">
        <v>478</v>
      </c>
      <c r="I51" s="242"/>
      <c r="J51" s="26"/>
      <c r="K51" s="226"/>
      <c r="L51" s="242"/>
    </row>
    <row r="52" spans="1:13" ht="36">
      <c r="A52" s="242">
        <v>11916051</v>
      </c>
      <c r="B52" s="242">
        <v>3</v>
      </c>
      <c r="C52" s="37" t="s">
        <v>495</v>
      </c>
      <c r="D52" s="242" t="s">
        <v>475</v>
      </c>
      <c r="E52" s="35"/>
      <c r="F52" s="63"/>
      <c r="G52" s="47" t="s">
        <v>494</v>
      </c>
      <c r="H52" s="26" t="s">
        <v>485</v>
      </c>
      <c r="I52" s="242"/>
      <c r="J52" s="26"/>
      <c r="K52" s="222"/>
      <c r="L52" s="242"/>
    </row>
    <row r="53" spans="1:13" ht="18">
      <c r="A53" s="242">
        <v>11916051</v>
      </c>
      <c r="B53" s="242">
        <v>4</v>
      </c>
      <c r="C53" s="242" t="s">
        <v>13</v>
      </c>
      <c r="D53" s="242"/>
      <c r="E53" s="35"/>
      <c r="F53" s="63"/>
      <c r="G53" s="47"/>
      <c r="H53" s="242"/>
      <c r="I53" s="242"/>
      <c r="J53" s="26"/>
      <c r="K53" s="222"/>
      <c r="L53" s="242"/>
    </row>
    <row r="54" spans="1:13" ht="18">
      <c r="A54" s="242">
        <v>11916051</v>
      </c>
      <c r="B54" s="242">
        <v>5</v>
      </c>
      <c r="C54" s="242" t="s">
        <v>13</v>
      </c>
      <c r="D54" s="242"/>
      <c r="E54" s="35"/>
      <c r="F54" s="36"/>
      <c r="G54" s="47"/>
      <c r="H54" s="242"/>
      <c r="I54" s="242"/>
      <c r="J54" s="26"/>
      <c r="K54" s="222"/>
      <c r="L54" s="242"/>
    </row>
    <row r="55" spans="1:13">
      <c r="A55" s="38"/>
      <c r="B55" s="38"/>
      <c r="C55" s="39"/>
      <c r="D55" s="40"/>
      <c r="E55" s="41"/>
      <c r="F55" s="42"/>
      <c r="G55" s="180"/>
      <c r="H55" s="43"/>
      <c r="I55" s="44"/>
      <c r="J55" s="40"/>
      <c r="K55" s="227"/>
      <c r="L55" s="44"/>
    </row>
    <row r="56" spans="1:13" s="64" customFormat="1" ht="19.5">
      <c r="A56" s="48">
        <v>11916052</v>
      </c>
      <c r="B56" s="48">
        <v>1</v>
      </c>
      <c r="C56" s="286" t="s">
        <v>159</v>
      </c>
      <c r="D56" s="37"/>
      <c r="E56" s="35"/>
      <c r="F56" s="63"/>
      <c r="G56" s="47"/>
      <c r="H56" s="242"/>
      <c r="I56" s="242"/>
      <c r="J56" s="26"/>
      <c r="K56" s="226"/>
      <c r="L56" s="26"/>
    </row>
    <row r="57" spans="1:13" s="64" customFormat="1" ht="90.75" customHeight="1">
      <c r="A57" s="568" t="s">
        <v>36</v>
      </c>
      <c r="B57" s="568"/>
      <c r="C57" s="568"/>
      <c r="D57" s="568"/>
      <c r="E57" s="568"/>
      <c r="F57" s="568"/>
      <c r="G57" s="568"/>
      <c r="H57" s="568"/>
      <c r="I57" s="568"/>
      <c r="J57" s="568"/>
      <c r="K57" s="569"/>
      <c r="L57" s="242"/>
      <c r="M57"/>
    </row>
    <row r="58" spans="1:13" ht="87">
      <c r="A58" s="29" t="s">
        <v>19</v>
      </c>
      <c r="B58" s="280" t="s">
        <v>20</v>
      </c>
      <c r="C58" s="29" t="s">
        <v>21</v>
      </c>
      <c r="D58" s="30" t="s">
        <v>22</v>
      </c>
      <c r="E58" s="30" t="s">
        <v>23</v>
      </c>
      <c r="F58" s="31" t="s">
        <v>24</v>
      </c>
      <c r="G58" s="30" t="s">
        <v>25</v>
      </c>
      <c r="H58" s="32" t="s">
        <v>26</v>
      </c>
      <c r="I58" s="33" t="s">
        <v>27</v>
      </c>
      <c r="J58" s="34" t="s">
        <v>28</v>
      </c>
      <c r="K58" s="218" t="s">
        <v>158</v>
      </c>
      <c r="L58" s="290" t="s">
        <v>125</v>
      </c>
    </row>
    <row r="59" spans="1:13" s="64" customFormat="1" ht="36">
      <c r="A59" s="26">
        <v>11916054</v>
      </c>
      <c r="B59" s="26">
        <v>1</v>
      </c>
      <c r="C59" s="37" t="s">
        <v>491</v>
      </c>
      <c r="D59" s="242" t="s">
        <v>474</v>
      </c>
      <c r="E59" s="62"/>
      <c r="F59" s="36"/>
      <c r="G59" s="47" t="s">
        <v>493</v>
      </c>
      <c r="H59" s="45" t="s">
        <v>492</v>
      </c>
      <c r="I59" s="242"/>
      <c r="J59" s="242"/>
      <c r="K59" s="285"/>
      <c r="L59" s="26"/>
    </row>
    <row r="60" spans="1:13" s="64" customFormat="1" ht="36">
      <c r="A60" s="242">
        <v>11916054</v>
      </c>
      <c r="B60" s="242">
        <v>2</v>
      </c>
      <c r="C60" s="37" t="s">
        <v>491</v>
      </c>
      <c r="D60" s="242" t="s">
        <v>475</v>
      </c>
      <c r="E60" s="35"/>
      <c r="F60" s="36"/>
      <c r="G60" s="47" t="s">
        <v>488</v>
      </c>
      <c r="H60" s="26" t="s">
        <v>485</v>
      </c>
      <c r="I60" s="242"/>
      <c r="J60" s="242"/>
      <c r="K60" s="230"/>
      <c r="L60" s="242"/>
      <c r="M60"/>
    </row>
    <row r="61" spans="1:13" s="64" customFormat="1" ht="36">
      <c r="A61" s="242">
        <v>11916054</v>
      </c>
      <c r="B61" s="242">
        <v>3</v>
      </c>
      <c r="C61" s="37" t="s">
        <v>498</v>
      </c>
      <c r="D61" s="242"/>
      <c r="E61" s="35"/>
      <c r="F61" s="36"/>
      <c r="G61" s="47" t="s">
        <v>476</v>
      </c>
      <c r="H61" s="26" t="s">
        <v>485</v>
      </c>
      <c r="I61" s="242"/>
      <c r="J61" s="26"/>
      <c r="K61" s="231"/>
      <c r="L61" s="242"/>
      <c r="M61"/>
    </row>
    <row r="62" spans="1:13" ht="18">
      <c r="A62" s="242">
        <v>11916054</v>
      </c>
      <c r="B62" s="242">
        <v>4</v>
      </c>
      <c r="C62" s="37" t="s">
        <v>121</v>
      </c>
      <c r="D62" s="242"/>
      <c r="E62" s="62"/>
      <c r="F62" s="36"/>
      <c r="G62" s="47"/>
      <c r="H62" s="242"/>
      <c r="I62" s="242"/>
      <c r="J62" s="26"/>
      <c r="K62" s="231"/>
      <c r="L62" s="242"/>
    </row>
    <row r="63" spans="1:13" s="64" customFormat="1" ht="18">
      <c r="A63" s="26">
        <v>11916054</v>
      </c>
      <c r="B63" s="26">
        <v>5</v>
      </c>
      <c r="C63" s="49" t="s">
        <v>37</v>
      </c>
      <c r="D63" s="26"/>
      <c r="E63" s="62"/>
      <c r="F63" s="36"/>
      <c r="G63" s="65"/>
      <c r="H63" s="185"/>
      <c r="I63" s="242"/>
      <c r="J63" s="26"/>
      <c r="K63" s="287"/>
      <c r="L63" s="26"/>
    </row>
    <row r="64" spans="1:13" s="64" customFormat="1" ht="18">
      <c r="A64" s="26">
        <v>11916054</v>
      </c>
      <c r="B64" s="26">
        <v>6</v>
      </c>
      <c r="C64" s="37" t="s">
        <v>37</v>
      </c>
      <c r="D64" s="242"/>
      <c r="E64" s="35"/>
      <c r="F64" s="36"/>
      <c r="G64" s="47"/>
      <c r="H64" s="242"/>
      <c r="I64" s="242"/>
      <c r="J64" s="26"/>
      <c r="K64" s="224"/>
      <c r="L64" s="26"/>
    </row>
    <row r="65" spans="1:13" s="64" customFormat="1" ht="18">
      <c r="A65" s="26">
        <v>11916054</v>
      </c>
      <c r="B65" s="26">
        <v>7</v>
      </c>
      <c r="C65" s="37" t="s">
        <v>37</v>
      </c>
      <c r="D65" s="242"/>
      <c r="E65" s="35"/>
      <c r="F65" s="36"/>
      <c r="G65" s="47"/>
      <c r="H65" s="242"/>
      <c r="I65" s="242"/>
      <c r="J65" s="26"/>
      <c r="K65" s="224"/>
      <c r="L65" s="26"/>
    </row>
    <row r="66" spans="1:13">
      <c r="A66" s="50"/>
      <c r="B66" s="50"/>
      <c r="C66" s="51"/>
      <c r="D66" s="52"/>
      <c r="E66" s="53"/>
      <c r="F66" s="54"/>
      <c r="G66" s="181"/>
      <c r="H66" s="55"/>
      <c r="I66" s="56"/>
      <c r="J66" s="52"/>
      <c r="K66" s="229"/>
      <c r="L66" s="227"/>
    </row>
    <row r="67" spans="1:13" s="64" customFormat="1" ht="36">
      <c r="A67" s="242">
        <v>11916023</v>
      </c>
      <c r="B67" s="242">
        <v>1</v>
      </c>
      <c r="C67" s="37" t="s">
        <v>482</v>
      </c>
      <c r="D67" s="26" t="s">
        <v>474</v>
      </c>
      <c r="E67" s="35"/>
      <c r="F67" s="36" t="s">
        <v>483</v>
      </c>
      <c r="G67" s="47" t="s">
        <v>476</v>
      </c>
      <c r="H67" s="45" t="s">
        <v>478</v>
      </c>
      <c r="I67" s="242"/>
      <c r="J67" s="242"/>
      <c r="K67" s="283"/>
      <c r="L67" s="242"/>
      <c r="M67"/>
    </row>
    <row r="68" spans="1:13" s="64" customFormat="1" ht="36">
      <c r="A68" s="26">
        <v>11916023</v>
      </c>
      <c r="B68" s="26">
        <v>2</v>
      </c>
      <c r="C68" s="37" t="s">
        <v>482</v>
      </c>
      <c r="D68" s="26" t="s">
        <v>475</v>
      </c>
      <c r="E68" s="62"/>
      <c r="F68" s="443" t="s">
        <v>484</v>
      </c>
      <c r="G68" s="47" t="s">
        <v>476</v>
      </c>
      <c r="H68" s="26" t="s">
        <v>485</v>
      </c>
      <c r="I68" s="242"/>
      <c r="J68" s="26"/>
      <c r="K68" s="224"/>
      <c r="L68" s="26"/>
    </row>
    <row r="69" spans="1:13" ht="18">
      <c r="A69" s="242">
        <v>11916023</v>
      </c>
      <c r="B69" s="242">
        <v>3</v>
      </c>
      <c r="C69" s="37" t="s">
        <v>29</v>
      </c>
      <c r="D69" s="242"/>
      <c r="E69" s="35"/>
      <c r="F69" s="36"/>
      <c r="G69" s="47"/>
      <c r="H69" s="242"/>
      <c r="I69" s="242"/>
      <c r="J69" s="26"/>
      <c r="K69" s="226"/>
      <c r="L69" s="242"/>
    </row>
    <row r="70" spans="1:13" ht="18">
      <c r="A70" s="26">
        <v>11916023</v>
      </c>
      <c r="B70" s="26">
        <v>4</v>
      </c>
      <c r="C70" s="37" t="s">
        <v>29</v>
      </c>
      <c r="D70" s="242"/>
      <c r="E70" s="35"/>
      <c r="F70" s="36"/>
      <c r="G70" s="47"/>
      <c r="H70" s="242"/>
      <c r="I70" s="242"/>
      <c r="J70" s="26"/>
      <c r="K70" s="225"/>
      <c r="L70" s="242"/>
    </row>
    <row r="71" spans="1:13" s="64" customFormat="1" ht="18">
      <c r="A71" s="26">
        <v>11916023</v>
      </c>
      <c r="B71" s="26">
        <v>5</v>
      </c>
      <c r="C71" s="37" t="s">
        <v>29</v>
      </c>
      <c r="D71" s="26"/>
      <c r="E71" s="62"/>
      <c r="F71" s="36"/>
      <c r="G71" s="65"/>
      <c r="H71" s="242"/>
      <c r="I71" s="242"/>
      <c r="J71" s="26"/>
      <c r="K71" s="225"/>
      <c r="L71" s="242"/>
      <c r="M71"/>
    </row>
    <row r="72" spans="1:13">
      <c r="A72" s="38"/>
      <c r="B72" s="38"/>
      <c r="C72" s="39"/>
      <c r="D72" s="40"/>
      <c r="E72" s="41"/>
      <c r="F72" s="42"/>
      <c r="G72" s="180"/>
      <c r="H72" s="43"/>
      <c r="I72" s="44"/>
      <c r="J72" s="40"/>
      <c r="K72" s="227"/>
      <c r="L72" s="227"/>
    </row>
  </sheetData>
  <mergeCells count="4">
    <mergeCell ref="A1:K1"/>
    <mergeCell ref="A18:K18"/>
    <mergeCell ref="A34:K34"/>
    <mergeCell ref="A57:K57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دانشکده بهداشت</vt:lpstr>
      <vt:lpstr>دانشکده پرستاری ومامایی</vt:lpstr>
      <vt:lpstr>دانشکده پزشکی</vt:lpstr>
      <vt:lpstr>دانشکده پیراپزشکی</vt:lpstr>
      <vt:lpstr>گروه معارف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</dc:creator>
  <cp:lastModifiedBy>pc</cp:lastModifiedBy>
  <cp:lastPrinted>2019-12-28T07:17:29Z</cp:lastPrinted>
  <dcterms:created xsi:type="dcterms:W3CDTF">2018-08-13T04:56:26Z</dcterms:created>
  <dcterms:modified xsi:type="dcterms:W3CDTF">2020-06-24T07:41:20Z</dcterms:modified>
</cp:coreProperties>
</file>